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5 and 6 - Microtubules/GIP-1/"/>
    </mc:Choice>
  </mc:AlternateContent>
  <xr:revisionPtr revIDLastSave="355" documentId="8_{54D273AE-9ABB-D240-BA7D-A5A47459E25C}" xr6:coauthVersionLast="45" xr6:coauthVersionMax="45" xr10:uidLastSave="{A15EBCB5-7CFF-414C-B395-734C1E0648F6}"/>
  <bookViews>
    <workbookView xWindow="40" yWindow="460" windowWidth="33560" windowHeight="19420" firstSheet="5" activeTab="14" xr2:uid="{15ABFD0B-ED11-AC4E-B71B-CF9868607E4F}"/>
  </bookViews>
  <sheets>
    <sheet name="200526_gip1_C_7" sheetId="16" r:id="rId1"/>
    <sheet name="200526_gip1_C_6" sheetId="17" r:id="rId2"/>
    <sheet name="200526_gip1_C_5" sheetId="18" r:id="rId3"/>
    <sheet name="200526_gip1_C_4" sheetId="19" r:id="rId4"/>
    <sheet name="200526_gip1_C_8" sheetId="20" r:id="rId5"/>
    <sheet name="200526_gip1_C_9" sheetId="21" r:id="rId6"/>
    <sheet name="200526_nocako_gip1_9" sheetId="1" r:id="rId7"/>
    <sheet name="200526_nocako_gip1_8" sheetId="2" r:id="rId8"/>
    <sheet name="200526_nocako_gip1_7" sheetId="3" r:id="rId9"/>
    <sheet name="200526_nocako_gip1_6" sheetId="5" r:id="rId10"/>
    <sheet name="200526_nocako_gip1_4" sheetId="6" r:id="rId11"/>
    <sheet name="200526_nocako_gip1_5" sheetId="7" r:id="rId12"/>
    <sheet name="nocako_average" sheetId="4" r:id="rId13"/>
    <sheet name="gip1_average" sheetId="10" r:id="rId14"/>
    <sheet name="together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80" i="21" l="1"/>
  <c r="R79" i="21"/>
  <c r="T78" i="21"/>
  <c r="R78" i="21"/>
  <c r="O78" i="21"/>
  <c r="U77" i="21"/>
  <c r="T77" i="21"/>
  <c r="S77" i="21"/>
  <c r="R77" i="21"/>
  <c r="Q77" i="21"/>
  <c r="O77" i="21"/>
  <c r="L77" i="21"/>
  <c r="U76" i="21"/>
  <c r="T76" i="21"/>
  <c r="S76" i="21"/>
  <c r="R76" i="21"/>
  <c r="Q76" i="21"/>
  <c r="O76" i="21"/>
  <c r="N76" i="21"/>
  <c r="L76" i="21"/>
  <c r="U75" i="21"/>
  <c r="T75" i="21"/>
  <c r="S75" i="21"/>
  <c r="R75" i="21"/>
  <c r="Q75" i="21"/>
  <c r="O75" i="21"/>
  <c r="N75" i="21"/>
  <c r="L75" i="21"/>
  <c r="U74" i="21"/>
  <c r="T74" i="21"/>
  <c r="S74" i="21"/>
  <c r="R74" i="21"/>
  <c r="Q74" i="21"/>
  <c r="P74" i="21"/>
  <c r="O74" i="21"/>
  <c r="N74" i="21"/>
  <c r="W74" i="21" s="1"/>
  <c r="M74" i="21"/>
  <c r="L74" i="21"/>
  <c r="U73" i="21"/>
  <c r="T73" i="21"/>
  <c r="S73" i="21"/>
  <c r="R73" i="21"/>
  <c r="Q73" i="21"/>
  <c r="P73" i="21"/>
  <c r="O73" i="21"/>
  <c r="N73" i="21"/>
  <c r="W73" i="21" s="1"/>
  <c r="M73" i="21"/>
  <c r="L73" i="21"/>
  <c r="U72" i="21"/>
  <c r="T72" i="21"/>
  <c r="S72" i="21"/>
  <c r="R72" i="21"/>
  <c r="Q72" i="21"/>
  <c r="P72" i="21"/>
  <c r="O72" i="21"/>
  <c r="N72" i="21"/>
  <c r="W72" i="21" s="1"/>
  <c r="M72" i="21"/>
  <c r="L72" i="21"/>
  <c r="U71" i="21"/>
  <c r="T71" i="21"/>
  <c r="S71" i="21"/>
  <c r="R71" i="21"/>
  <c r="Q71" i="21"/>
  <c r="P71" i="21"/>
  <c r="O71" i="21"/>
  <c r="N71" i="21"/>
  <c r="W71" i="21" s="1"/>
  <c r="M71" i="21"/>
  <c r="L71" i="21"/>
  <c r="U70" i="21"/>
  <c r="T70" i="21"/>
  <c r="S70" i="21"/>
  <c r="R70" i="21"/>
  <c r="Q70" i="21"/>
  <c r="P70" i="21"/>
  <c r="O70" i="21"/>
  <c r="N70" i="21"/>
  <c r="W70" i="21" s="1"/>
  <c r="M70" i="21"/>
  <c r="L70" i="21"/>
  <c r="U69" i="21"/>
  <c r="T69" i="21"/>
  <c r="S69" i="21"/>
  <c r="R69" i="21"/>
  <c r="Q69" i="21"/>
  <c r="P69" i="21"/>
  <c r="O69" i="21"/>
  <c r="N69" i="21"/>
  <c r="W69" i="21" s="1"/>
  <c r="M69" i="21"/>
  <c r="L69" i="21"/>
  <c r="U68" i="21"/>
  <c r="T68" i="21"/>
  <c r="S68" i="21"/>
  <c r="R68" i="21"/>
  <c r="Q68" i="21"/>
  <c r="P68" i="21"/>
  <c r="O68" i="21"/>
  <c r="N68" i="21"/>
  <c r="W68" i="21" s="1"/>
  <c r="M68" i="21"/>
  <c r="L68" i="21"/>
  <c r="U67" i="21"/>
  <c r="T67" i="21"/>
  <c r="S67" i="21"/>
  <c r="R67" i="21"/>
  <c r="Q67" i="21"/>
  <c r="P67" i="21"/>
  <c r="O67" i="21"/>
  <c r="N67" i="21"/>
  <c r="W67" i="21" s="1"/>
  <c r="M67" i="21"/>
  <c r="L67" i="21"/>
  <c r="U66" i="21"/>
  <c r="T66" i="21"/>
  <c r="S66" i="21"/>
  <c r="R66" i="21"/>
  <c r="Q66" i="21"/>
  <c r="P66" i="21"/>
  <c r="O66" i="21"/>
  <c r="N66" i="21"/>
  <c r="W66" i="21" s="1"/>
  <c r="M66" i="21"/>
  <c r="L66" i="21"/>
  <c r="U65" i="21"/>
  <c r="T65" i="21"/>
  <c r="S65" i="21"/>
  <c r="R65" i="21"/>
  <c r="Q65" i="21"/>
  <c r="P65" i="21"/>
  <c r="O65" i="21"/>
  <c r="N65" i="21"/>
  <c r="W65" i="21" s="1"/>
  <c r="M65" i="21"/>
  <c r="L65" i="21"/>
  <c r="U64" i="21"/>
  <c r="T64" i="21"/>
  <c r="S64" i="21"/>
  <c r="R64" i="21"/>
  <c r="Q64" i="21"/>
  <c r="P64" i="21"/>
  <c r="O64" i="21"/>
  <c r="N64" i="21"/>
  <c r="W64" i="21" s="1"/>
  <c r="M64" i="21"/>
  <c r="L64" i="21"/>
  <c r="U63" i="21"/>
  <c r="T63" i="21"/>
  <c r="S63" i="21"/>
  <c r="R63" i="21"/>
  <c r="Q63" i="21"/>
  <c r="P63" i="21"/>
  <c r="O63" i="21"/>
  <c r="N63" i="21"/>
  <c r="W63" i="21" s="1"/>
  <c r="M63" i="21"/>
  <c r="L63" i="21"/>
  <c r="U62" i="21"/>
  <c r="T62" i="21"/>
  <c r="S62" i="21"/>
  <c r="R62" i="21"/>
  <c r="Q62" i="21"/>
  <c r="P62" i="21"/>
  <c r="O62" i="21"/>
  <c r="N62" i="21"/>
  <c r="W62" i="21" s="1"/>
  <c r="M62" i="21"/>
  <c r="L62" i="21"/>
  <c r="U61" i="21"/>
  <c r="T61" i="21"/>
  <c r="S61" i="21"/>
  <c r="R61" i="21"/>
  <c r="Q61" i="21"/>
  <c r="P61" i="21"/>
  <c r="O61" i="21"/>
  <c r="N61" i="21"/>
  <c r="W61" i="21" s="1"/>
  <c r="M61" i="21"/>
  <c r="L61" i="21"/>
  <c r="U60" i="21"/>
  <c r="T60" i="21"/>
  <c r="S60" i="21"/>
  <c r="R60" i="21"/>
  <c r="Q60" i="21"/>
  <c r="P60" i="21"/>
  <c r="O60" i="21"/>
  <c r="N60" i="21"/>
  <c r="W60" i="21" s="1"/>
  <c r="M60" i="21"/>
  <c r="L60" i="21"/>
  <c r="U59" i="21"/>
  <c r="T59" i="21"/>
  <c r="S59" i="21"/>
  <c r="R59" i="21"/>
  <c r="Q59" i="21"/>
  <c r="P59" i="21"/>
  <c r="O59" i="21"/>
  <c r="N59" i="21"/>
  <c r="W59" i="21" s="1"/>
  <c r="M59" i="21"/>
  <c r="L59" i="21"/>
  <c r="U58" i="21"/>
  <c r="T58" i="21"/>
  <c r="S58" i="21"/>
  <c r="R58" i="21"/>
  <c r="Q58" i="21"/>
  <c r="P58" i="21"/>
  <c r="O58" i="21"/>
  <c r="N58" i="21"/>
  <c r="W58" i="21" s="1"/>
  <c r="M58" i="21"/>
  <c r="L58" i="21"/>
  <c r="U57" i="21"/>
  <c r="T57" i="21"/>
  <c r="S57" i="21"/>
  <c r="R57" i="21"/>
  <c r="Q57" i="21"/>
  <c r="P57" i="21"/>
  <c r="O57" i="21"/>
  <c r="N57" i="21"/>
  <c r="W57" i="21" s="1"/>
  <c r="M57" i="21"/>
  <c r="L57" i="21"/>
  <c r="U56" i="21"/>
  <c r="T56" i="21"/>
  <c r="S56" i="21"/>
  <c r="R56" i="21"/>
  <c r="Q56" i="21"/>
  <c r="P56" i="21"/>
  <c r="O56" i="21"/>
  <c r="N56" i="21"/>
  <c r="W56" i="21" s="1"/>
  <c r="M56" i="21"/>
  <c r="L56" i="21"/>
  <c r="U55" i="21"/>
  <c r="T55" i="21"/>
  <c r="S55" i="21"/>
  <c r="R55" i="21"/>
  <c r="Q55" i="21"/>
  <c r="P55" i="21"/>
  <c r="O55" i="21"/>
  <c r="N55" i="21"/>
  <c r="W55" i="21" s="1"/>
  <c r="M55" i="21"/>
  <c r="L55" i="21"/>
  <c r="U54" i="21"/>
  <c r="T54" i="21"/>
  <c r="S54" i="21"/>
  <c r="R54" i="21"/>
  <c r="Q54" i="21"/>
  <c r="P54" i="21"/>
  <c r="O54" i="21"/>
  <c r="N54" i="21"/>
  <c r="W54" i="21" s="1"/>
  <c r="M54" i="21"/>
  <c r="L54" i="21"/>
  <c r="U53" i="21"/>
  <c r="T53" i="21"/>
  <c r="S53" i="21"/>
  <c r="R53" i="21"/>
  <c r="Q53" i="21"/>
  <c r="P53" i="21"/>
  <c r="O53" i="21"/>
  <c r="N53" i="21"/>
  <c r="W53" i="21" s="1"/>
  <c r="M53" i="21"/>
  <c r="L53" i="21"/>
  <c r="U52" i="21"/>
  <c r="T52" i="21"/>
  <c r="S52" i="21"/>
  <c r="R52" i="21"/>
  <c r="Q52" i="21"/>
  <c r="P52" i="21"/>
  <c r="O52" i="21"/>
  <c r="N52" i="21"/>
  <c r="W52" i="21" s="1"/>
  <c r="M52" i="21"/>
  <c r="L52" i="21"/>
  <c r="U51" i="21"/>
  <c r="T51" i="21"/>
  <c r="S51" i="21"/>
  <c r="R51" i="21"/>
  <c r="Q51" i="21"/>
  <c r="P51" i="21"/>
  <c r="O51" i="21"/>
  <c r="N51" i="21"/>
  <c r="W51" i="21" s="1"/>
  <c r="M51" i="21"/>
  <c r="L51" i="21"/>
  <c r="U50" i="21"/>
  <c r="T50" i="21"/>
  <c r="S50" i="21"/>
  <c r="R50" i="21"/>
  <c r="Q50" i="21"/>
  <c r="P50" i="21"/>
  <c r="O50" i="21"/>
  <c r="N50" i="21"/>
  <c r="W50" i="21" s="1"/>
  <c r="M50" i="21"/>
  <c r="L50" i="21"/>
  <c r="U49" i="21"/>
  <c r="T49" i="21"/>
  <c r="S49" i="21"/>
  <c r="R49" i="21"/>
  <c r="Q49" i="21"/>
  <c r="P49" i="21"/>
  <c r="O49" i="21"/>
  <c r="N49" i="21"/>
  <c r="W49" i="21" s="1"/>
  <c r="M49" i="21"/>
  <c r="L49" i="21"/>
  <c r="U48" i="21"/>
  <c r="T48" i="21"/>
  <c r="S48" i="21"/>
  <c r="R48" i="21"/>
  <c r="Q48" i="21"/>
  <c r="P48" i="21"/>
  <c r="O48" i="21"/>
  <c r="N48" i="21"/>
  <c r="W48" i="21" s="1"/>
  <c r="M48" i="21"/>
  <c r="L48" i="21"/>
  <c r="U47" i="21"/>
  <c r="T47" i="21"/>
  <c r="S47" i="21"/>
  <c r="R47" i="21"/>
  <c r="Q47" i="21"/>
  <c r="P47" i="21"/>
  <c r="O47" i="21"/>
  <c r="N47" i="21"/>
  <c r="W47" i="21" s="1"/>
  <c r="M47" i="21"/>
  <c r="L47" i="21"/>
  <c r="U46" i="21"/>
  <c r="T46" i="21"/>
  <c r="S46" i="21"/>
  <c r="R46" i="21"/>
  <c r="Q46" i="21"/>
  <c r="P46" i="21"/>
  <c r="O46" i="21"/>
  <c r="N46" i="21"/>
  <c r="W46" i="21" s="1"/>
  <c r="M46" i="21"/>
  <c r="L46" i="21"/>
  <c r="U45" i="21"/>
  <c r="T45" i="21"/>
  <c r="S45" i="21"/>
  <c r="R45" i="21"/>
  <c r="Q45" i="21"/>
  <c r="P45" i="21"/>
  <c r="O45" i="21"/>
  <c r="N45" i="21"/>
  <c r="W45" i="21" s="1"/>
  <c r="M45" i="21"/>
  <c r="L45" i="21"/>
  <c r="U44" i="21"/>
  <c r="T44" i="21"/>
  <c r="S44" i="21"/>
  <c r="R44" i="21"/>
  <c r="Q44" i="21"/>
  <c r="P44" i="21"/>
  <c r="O44" i="21"/>
  <c r="N44" i="21"/>
  <c r="W44" i="21" s="1"/>
  <c r="M44" i="21"/>
  <c r="L44" i="21"/>
  <c r="U43" i="21"/>
  <c r="T43" i="21"/>
  <c r="S43" i="21"/>
  <c r="R43" i="21"/>
  <c r="Q43" i="21"/>
  <c r="P43" i="21"/>
  <c r="O43" i="21"/>
  <c r="N43" i="21"/>
  <c r="W43" i="21" s="1"/>
  <c r="M43" i="21"/>
  <c r="L43" i="21"/>
  <c r="U42" i="21"/>
  <c r="T42" i="21"/>
  <c r="S42" i="21"/>
  <c r="R42" i="21"/>
  <c r="Q42" i="21"/>
  <c r="P42" i="21"/>
  <c r="O42" i="21"/>
  <c r="N42" i="21"/>
  <c r="W42" i="21" s="1"/>
  <c r="M42" i="21"/>
  <c r="L42" i="21"/>
  <c r="U41" i="21"/>
  <c r="T41" i="21"/>
  <c r="S41" i="21"/>
  <c r="R41" i="21"/>
  <c r="Q41" i="21"/>
  <c r="P41" i="21"/>
  <c r="O41" i="21"/>
  <c r="N41" i="21"/>
  <c r="W41" i="21" s="1"/>
  <c r="M41" i="21"/>
  <c r="L41" i="21"/>
  <c r="U40" i="21"/>
  <c r="T40" i="21"/>
  <c r="S40" i="21"/>
  <c r="R40" i="21"/>
  <c r="Q40" i="21"/>
  <c r="P40" i="21"/>
  <c r="O40" i="21"/>
  <c r="N40" i="21"/>
  <c r="W40" i="21" s="1"/>
  <c r="M40" i="21"/>
  <c r="L40" i="21"/>
  <c r="U39" i="21"/>
  <c r="T39" i="21"/>
  <c r="S39" i="21"/>
  <c r="R39" i="21"/>
  <c r="Q39" i="21"/>
  <c r="P39" i="21"/>
  <c r="O39" i="21"/>
  <c r="N39" i="21"/>
  <c r="W39" i="21" s="1"/>
  <c r="M39" i="21"/>
  <c r="L39" i="21"/>
  <c r="U38" i="21"/>
  <c r="T38" i="21"/>
  <c r="S38" i="21"/>
  <c r="R38" i="21"/>
  <c r="Q38" i="21"/>
  <c r="P38" i="21"/>
  <c r="O38" i="21"/>
  <c r="N38" i="21"/>
  <c r="W38" i="21" s="1"/>
  <c r="M38" i="21"/>
  <c r="L38" i="21"/>
  <c r="U37" i="21"/>
  <c r="T37" i="21"/>
  <c r="S37" i="21"/>
  <c r="R37" i="21"/>
  <c r="Q37" i="21"/>
  <c r="P37" i="21"/>
  <c r="O37" i="21"/>
  <c r="N37" i="21"/>
  <c r="W37" i="21" s="1"/>
  <c r="M37" i="21"/>
  <c r="L37" i="21"/>
  <c r="U36" i="21"/>
  <c r="T36" i="21"/>
  <c r="S36" i="21"/>
  <c r="R36" i="21"/>
  <c r="Q36" i="21"/>
  <c r="P36" i="21"/>
  <c r="O36" i="21"/>
  <c r="N36" i="21"/>
  <c r="W36" i="21" s="1"/>
  <c r="M36" i="21"/>
  <c r="L36" i="21"/>
  <c r="U35" i="21"/>
  <c r="T35" i="21"/>
  <c r="S35" i="21"/>
  <c r="R35" i="21"/>
  <c r="Q35" i="21"/>
  <c r="P35" i="21"/>
  <c r="O35" i="21"/>
  <c r="N35" i="21"/>
  <c r="W35" i="21" s="1"/>
  <c r="M35" i="21"/>
  <c r="L35" i="21"/>
  <c r="U34" i="21"/>
  <c r="T34" i="21"/>
  <c r="S34" i="21"/>
  <c r="R34" i="21"/>
  <c r="Q34" i="21"/>
  <c r="P34" i="21"/>
  <c r="O34" i="21"/>
  <c r="N34" i="21"/>
  <c r="W34" i="21" s="1"/>
  <c r="M34" i="21"/>
  <c r="L34" i="21"/>
  <c r="U33" i="21"/>
  <c r="T33" i="21"/>
  <c r="S33" i="21"/>
  <c r="R33" i="21"/>
  <c r="Q33" i="21"/>
  <c r="P33" i="21"/>
  <c r="O33" i="21"/>
  <c r="N33" i="21"/>
  <c r="W33" i="21" s="1"/>
  <c r="M33" i="21"/>
  <c r="L33" i="21"/>
  <c r="U32" i="21"/>
  <c r="T32" i="21"/>
  <c r="S32" i="21"/>
  <c r="R32" i="21"/>
  <c r="Q32" i="21"/>
  <c r="P32" i="21"/>
  <c r="O32" i="21"/>
  <c r="N32" i="21"/>
  <c r="W32" i="21" s="1"/>
  <c r="M32" i="21"/>
  <c r="L32" i="21"/>
  <c r="U31" i="21"/>
  <c r="T31" i="21"/>
  <c r="S31" i="21"/>
  <c r="R31" i="21"/>
  <c r="Q31" i="21"/>
  <c r="P31" i="21"/>
  <c r="O31" i="21"/>
  <c r="N31" i="21"/>
  <c r="W31" i="21" s="1"/>
  <c r="M31" i="21"/>
  <c r="L31" i="21"/>
  <c r="U30" i="21"/>
  <c r="T30" i="21"/>
  <c r="S30" i="21"/>
  <c r="R30" i="21"/>
  <c r="Q30" i="21"/>
  <c r="P30" i="21"/>
  <c r="O30" i="21"/>
  <c r="N30" i="21"/>
  <c r="W30" i="21" s="1"/>
  <c r="M30" i="21"/>
  <c r="L30" i="21"/>
  <c r="U29" i="21"/>
  <c r="T29" i="21"/>
  <c r="S29" i="21"/>
  <c r="R29" i="21"/>
  <c r="Q29" i="21"/>
  <c r="P29" i="21"/>
  <c r="O29" i="21"/>
  <c r="N29" i="21"/>
  <c r="W29" i="21" s="1"/>
  <c r="M29" i="21"/>
  <c r="L29" i="21"/>
  <c r="U28" i="21"/>
  <c r="T28" i="21"/>
  <c r="S28" i="21"/>
  <c r="R28" i="21"/>
  <c r="Q28" i="21"/>
  <c r="P28" i="21"/>
  <c r="O28" i="21"/>
  <c r="N28" i="21"/>
  <c r="W28" i="21" s="1"/>
  <c r="M28" i="21"/>
  <c r="L28" i="21"/>
  <c r="U27" i="21"/>
  <c r="T27" i="21"/>
  <c r="S27" i="21"/>
  <c r="R27" i="21"/>
  <c r="Q27" i="21"/>
  <c r="P27" i="21"/>
  <c r="O27" i="21"/>
  <c r="N27" i="21"/>
  <c r="W27" i="21" s="1"/>
  <c r="M27" i="21"/>
  <c r="L27" i="21"/>
  <c r="U26" i="21"/>
  <c r="T26" i="21"/>
  <c r="S26" i="21"/>
  <c r="R26" i="21"/>
  <c r="Q26" i="21"/>
  <c r="P26" i="21"/>
  <c r="O26" i="21"/>
  <c r="N26" i="21"/>
  <c r="W26" i="21" s="1"/>
  <c r="M26" i="21"/>
  <c r="L26" i="21"/>
  <c r="U25" i="21"/>
  <c r="T25" i="21"/>
  <c r="S25" i="21"/>
  <c r="R25" i="21"/>
  <c r="Q25" i="21"/>
  <c r="P25" i="21"/>
  <c r="O25" i="21"/>
  <c r="N25" i="21"/>
  <c r="W25" i="21" s="1"/>
  <c r="M25" i="21"/>
  <c r="L25" i="21"/>
  <c r="U24" i="21"/>
  <c r="T24" i="21"/>
  <c r="S24" i="21"/>
  <c r="R24" i="21"/>
  <c r="Q24" i="21"/>
  <c r="P24" i="21"/>
  <c r="O24" i="21"/>
  <c r="N24" i="21"/>
  <c r="W24" i="21" s="1"/>
  <c r="M24" i="21"/>
  <c r="L24" i="21"/>
  <c r="U23" i="21"/>
  <c r="T23" i="21"/>
  <c r="S23" i="21"/>
  <c r="R23" i="21"/>
  <c r="Q23" i="21"/>
  <c r="P23" i="21"/>
  <c r="O23" i="21"/>
  <c r="N23" i="21"/>
  <c r="W23" i="21" s="1"/>
  <c r="M23" i="21"/>
  <c r="L23" i="21"/>
  <c r="U22" i="21"/>
  <c r="T22" i="21"/>
  <c r="S22" i="21"/>
  <c r="R22" i="21"/>
  <c r="Q22" i="21"/>
  <c r="P22" i="21"/>
  <c r="O22" i="21"/>
  <c r="N22" i="21"/>
  <c r="W22" i="21" s="1"/>
  <c r="M22" i="21"/>
  <c r="L22" i="21"/>
  <c r="U21" i="21"/>
  <c r="T21" i="21"/>
  <c r="S21" i="21"/>
  <c r="R21" i="21"/>
  <c r="Q21" i="21"/>
  <c r="P21" i="21"/>
  <c r="O21" i="21"/>
  <c r="N21" i="21"/>
  <c r="W21" i="21" s="1"/>
  <c r="M21" i="21"/>
  <c r="L21" i="21"/>
  <c r="U20" i="21"/>
  <c r="T20" i="21"/>
  <c r="S20" i="21"/>
  <c r="R20" i="21"/>
  <c r="Q20" i="21"/>
  <c r="P20" i="21"/>
  <c r="O20" i="21"/>
  <c r="N20" i="21"/>
  <c r="W20" i="21" s="1"/>
  <c r="M20" i="21"/>
  <c r="L20" i="21"/>
  <c r="U19" i="21"/>
  <c r="T19" i="21"/>
  <c r="S19" i="21"/>
  <c r="R19" i="21"/>
  <c r="Q19" i="21"/>
  <c r="P19" i="21"/>
  <c r="O19" i="21"/>
  <c r="N19" i="21"/>
  <c r="W19" i="21" s="1"/>
  <c r="M19" i="21"/>
  <c r="L19" i="21"/>
  <c r="U18" i="21"/>
  <c r="T18" i="21"/>
  <c r="S18" i="21"/>
  <c r="R18" i="21"/>
  <c r="Q18" i="21"/>
  <c r="P18" i="21"/>
  <c r="O18" i="21"/>
  <c r="N18" i="21"/>
  <c r="W18" i="21" s="1"/>
  <c r="M18" i="21"/>
  <c r="L18" i="21"/>
  <c r="U17" i="21"/>
  <c r="T17" i="21"/>
  <c r="S17" i="21"/>
  <c r="R17" i="21"/>
  <c r="Q17" i="21"/>
  <c r="P17" i="21"/>
  <c r="O17" i="21"/>
  <c r="N17" i="21"/>
  <c r="W17" i="21" s="1"/>
  <c r="M17" i="21"/>
  <c r="L17" i="21"/>
  <c r="U16" i="21"/>
  <c r="T16" i="21"/>
  <c r="S16" i="21"/>
  <c r="R16" i="21"/>
  <c r="Q16" i="21"/>
  <c r="P16" i="21"/>
  <c r="O16" i="21"/>
  <c r="N16" i="21"/>
  <c r="W16" i="21" s="1"/>
  <c r="M16" i="21"/>
  <c r="L16" i="21"/>
  <c r="U15" i="21"/>
  <c r="T15" i="21"/>
  <c r="S15" i="21"/>
  <c r="R15" i="21"/>
  <c r="Q15" i="21"/>
  <c r="P15" i="21"/>
  <c r="O15" i="21"/>
  <c r="N15" i="21"/>
  <c r="W15" i="21" s="1"/>
  <c r="M15" i="21"/>
  <c r="L15" i="21"/>
  <c r="U14" i="21"/>
  <c r="T14" i="21"/>
  <c r="S14" i="21"/>
  <c r="R14" i="21"/>
  <c r="Q14" i="21"/>
  <c r="P14" i="21"/>
  <c r="O14" i="21"/>
  <c r="N14" i="21"/>
  <c r="W14" i="21" s="1"/>
  <c r="M14" i="21"/>
  <c r="L14" i="21"/>
  <c r="U13" i="21"/>
  <c r="T13" i="21"/>
  <c r="S13" i="21"/>
  <c r="R13" i="21"/>
  <c r="Q13" i="21"/>
  <c r="P13" i="21"/>
  <c r="O13" i="21"/>
  <c r="N13" i="21"/>
  <c r="W13" i="21" s="1"/>
  <c r="M13" i="21"/>
  <c r="L13" i="21"/>
  <c r="U12" i="21"/>
  <c r="T12" i="21"/>
  <c r="S12" i="21"/>
  <c r="R12" i="21"/>
  <c r="Q12" i="21"/>
  <c r="P12" i="21"/>
  <c r="O12" i="21"/>
  <c r="N12" i="21"/>
  <c r="W12" i="21" s="1"/>
  <c r="M12" i="21"/>
  <c r="L12" i="21"/>
  <c r="U11" i="21"/>
  <c r="T11" i="21"/>
  <c r="S11" i="21"/>
  <c r="R11" i="21"/>
  <c r="Q11" i="21"/>
  <c r="P11" i="21"/>
  <c r="O11" i="21"/>
  <c r="N11" i="21"/>
  <c r="W11" i="21" s="1"/>
  <c r="M11" i="21"/>
  <c r="L11" i="21"/>
  <c r="U10" i="21"/>
  <c r="T10" i="21"/>
  <c r="S10" i="21"/>
  <c r="R10" i="21"/>
  <c r="Q10" i="21"/>
  <c r="P10" i="21"/>
  <c r="O10" i="21"/>
  <c r="N10" i="21"/>
  <c r="W10" i="21" s="1"/>
  <c r="M10" i="21"/>
  <c r="L10" i="21"/>
  <c r="U9" i="21"/>
  <c r="T9" i="21"/>
  <c r="S9" i="21"/>
  <c r="R9" i="21"/>
  <c r="Q9" i="21"/>
  <c r="P9" i="21"/>
  <c r="O9" i="21"/>
  <c r="N9" i="21"/>
  <c r="W9" i="21" s="1"/>
  <c r="M9" i="21"/>
  <c r="L9" i="21"/>
  <c r="U8" i="21"/>
  <c r="T8" i="21"/>
  <c r="S8" i="21"/>
  <c r="R8" i="21"/>
  <c r="Q8" i="21"/>
  <c r="P8" i="21"/>
  <c r="O8" i="21"/>
  <c r="N8" i="21"/>
  <c r="W8" i="21" s="1"/>
  <c r="M8" i="21"/>
  <c r="L8" i="21"/>
  <c r="U7" i="21"/>
  <c r="T7" i="21"/>
  <c r="S7" i="21"/>
  <c r="Q7" i="21"/>
  <c r="P7" i="21"/>
  <c r="O7" i="21"/>
  <c r="N7" i="21"/>
  <c r="M7" i="21"/>
  <c r="L7" i="21"/>
  <c r="U6" i="21"/>
  <c r="T6" i="21"/>
  <c r="S6" i="21"/>
  <c r="Q6" i="21"/>
  <c r="P6" i="21"/>
  <c r="O6" i="21"/>
  <c r="N6" i="21"/>
  <c r="M6" i="21"/>
  <c r="L6" i="21"/>
  <c r="U5" i="21"/>
  <c r="S5" i="21"/>
  <c r="Q5" i="21"/>
  <c r="P5" i="21"/>
  <c r="N5" i="21"/>
  <c r="M5" i="21"/>
  <c r="L5" i="21"/>
  <c r="P4" i="21"/>
  <c r="N4" i="21"/>
  <c r="M4" i="21"/>
  <c r="P3" i="21"/>
  <c r="M3" i="21"/>
  <c r="P2" i="21"/>
  <c r="M2" i="21"/>
  <c r="O70" i="20"/>
  <c r="L70" i="20"/>
  <c r="S69" i="20"/>
  <c r="O69" i="20"/>
  <c r="L69" i="20"/>
  <c r="S68" i="20"/>
  <c r="O68" i="20"/>
  <c r="L68" i="20"/>
  <c r="S67" i="20"/>
  <c r="R67" i="20"/>
  <c r="Q67" i="20"/>
  <c r="P67" i="20"/>
  <c r="O67" i="20"/>
  <c r="N67" i="20"/>
  <c r="M67" i="20"/>
  <c r="L67" i="20"/>
  <c r="S66" i="20"/>
  <c r="R66" i="20"/>
  <c r="Q66" i="20"/>
  <c r="P66" i="20"/>
  <c r="O66" i="20"/>
  <c r="N66" i="20"/>
  <c r="M66" i="20"/>
  <c r="L66" i="20"/>
  <c r="U65" i="20"/>
  <c r="T65" i="20"/>
  <c r="S65" i="20"/>
  <c r="R65" i="20"/>
  <c r="Q65" i="20"/>
  <c r="P65" i="20"/>
  <c r="O65" i="20"/>
  <c r="N65" i="20"/>
  <c r="W65" i="20" s="1"/>
  <c r="M65" i="20"/>
  <c r="L65" i="20"/>
  <c r="U64" i="20"/>
  <c r="T64" i="20"/>
  <c r="S64" i="20"/>
  <c r="R64" i="20"/>
  <c r="Q64" i="20"/>
  <c r="P64" i="20"/>
  <c r="O64" i="20"/>
  <c r="N64" i="20"/>
  <c r="W64" i="20" s="1"/>
  <c r="M64" i="20"/>
  <c r="L64" i="20"/>
  <c r="U63" i="20"/>
  <c r="T63" i="20"/>
  <c r="S63" i="20"/>
  <c r="R63" i="20"/>
  <c r="Q63" i="20"/>
  <c r="P63" i="20"/>
  <c r="O63" i="20"/>
  <c r="N63" i="20"/>
  <c r="W63" i="20" s="1"/>
  <c r="M63" i="20"/>
  <c r="L63" i="20"/>
  <c r="U62" i="20"/>
  <c r="T62" i="20"/>
  <c r="S62" i="20"/>
  <c r="R62" i="20"/>
  <c r="Q62" i="20"/>
  <c r="P62" i="20"/>
  <c r="O62" i="20"/>
  <c r="N62" i="20"/>
  <c r="W62" i="20" s="1"/>
  <c r="M62" i="20"/>
  <c r="L62" i="20"/>
  <c r="U61" i="20"/>
  <c r="T61" i="20"/>
  <c r="S61" i="20"/>
  <c r="R61" i="20"/>
  <c r="Q61" i="20"/>
  <c r="P61" i="20"/>
  <c r="O61" i="20"/>
  <c r="N61" i="20"/>
  <c r="W61" i="20" s="1"/>
  <c r="M61" i="20"/>
  <c r="L61" i="20"/>
  <c r="U60" i="20"/>
  <c r="T60" i="20"/>
  <c r="S60" i="20"/>
  <c r="R60" i="20"/>
  <c r="Q60" i="20"/>
  <c r="P60" i="20"/>
  <c r="O60" i="20"/>
  <c r="N60" i="20"/>
  <c r="W60" i="20" s="1"/>
  <c r="M60" i="20"/>
  <c r="L60" i="20"/>
  <c r="U59" i="20"/>
  <c r="T59" i="20"/>
  <c r="S59" i="20"/>
  <c r="R59" i="20"/>
  <c r="Q59" i="20"/>
  <c r="P59" i="20"/>
  <c r="O59" i="20"/>
  <c r="N59" i="20"/>
  <c r="W59" i="20" s="1"/>
  <c r="M59" i="20"/>
  <c r="L59" i="20"/>
  <c r="U58" i="20"/>
  <c r="T58" i="20"/>
  <c r="S58" i="20"/>
  <c r="R58" i="20"/>
  <c r="Q58" i="20"/>
  <c r="P58" i="20"/>
  <c r="O58" i="20"/>
  <c r="N58" i="20"/>
  <c r="W58" i="20" s="1"/>
  <c r="M58" i="20"/>
  <c r="L58" i="20"/>
  <c r="U57" i="20"/>
  <c r="T57" i="20"/>
  <c r="S57" i="20"/>
  <c r="R57" i="20"/>
  <c r="Q57" i="20"/>
  <c r="P57" i="20"/>
  <c r="O57" i="20"/>
  <c r="N57" i="20"/>
  <c r="W57" i="20" s="1"/>
  <c r="M57" i="20"/>
  <c r="L57" i="20"/>
  <c r="U56" i="20"/>
  <c r="T56" i="20"/>
  <c r="S56" i="20"/>
  <c r="R56" i="20"/>
  <c r="Q56" i="20"/>
  <c r="P56" i="20"/>
  <c r="O56" i="20"/>
  <c r="N56" i="20"/>
  <c r="W56" i="20" s="1"/>
  <c r="M56" i="20"/>
  <c r="L56" i="20"/>
  <c r="U55" i="20"/>
  <c r="T55" i="20"/>
  <c r="S55" i="20"/>
  <c r="R55" i="20"/>
  <c r="Q55" i="20"/>
  <c r="P55" i="20"/>
  <c r="O55" i="20"/>
  <c r="N55" i="20"/>
  <c r="W55" i="20" s="1"/>
  <c r="M55" i="20"/>
  <c r="L55" i="20"/>
  <c r="U54" i="20"/>
  <c r="T54" i="20"/>
  <c r="S54" i="20"/>
  <c r="R54" i="20"/>
  <c r="Q54" i="20"/>
  <c r="P54" i="20"/>
  <c r="O54" i="20"/>
  <c r="N54" i="20"/>
  <c r="W54" i="20" s="1"/>
  <c r="M54" i="20"/>
  <c r="L54" i="20"/>
  <c r="U53" i="20"/>
  <c r="T53" i="20"/>
  <c r="S53" i="20"/>
  <c r="R53" i="20"/>
  <c r="Q53" i="20"/>
  <c r="P53" i="20"/>
  <c r="O53" i="20"/>
  <c r="N53" i="20"/>
  <c r="W53" i="20" s="1"/>
  <c r="M53" i="20"/>
  <c r="L53" i="20"/>
  <c r="U52" i="20"/>
  <c r="T52" i="20"/>
  <c r="S52" i="20"/>
  <c r="R52" i="20"/>
  <c r="Q52" i="20"/>
  <c r="P52" i="20"/>
  <c r="O52" i="20"/>
  <c r="N52" i="20"/>
  <c r="W52" i="20" s="1"/>
  <c r="M52" i="20"/>
  <c r="L52" i="20"/>
  <c r="U51" i="20"/>
  <c r="T51" i="20"/>
  <c r="S51" i="20"/>
  <c r="R51" i="20"/>
  <c r="Q51" i="20"/>
  <c r="P51" i="20"/>
  <c r="O51" i="20"/>
  <c r="N51" i="20"/>
  <c r="W51" i="20" s="1"/>
  <c r="M51" i="20"/>
  <c r="L51" i="20"/>
  <c r="U50" i="20"/>
  <c r="T50" i="20"/>
  <c r="S50" i="20"/>
  <c r="R50" i="20"/>
  <c r="Q50" i="20"/>
  <c r="P50" i="20"/>
  <c r="O50" i="20"/>
  <c r="N50" i="20"/>
  <c r="W50" i="20" s="1"/>
  <c r="M50" i="20"/>
  <c r="L50" i="20"/>
  <c r="U49" i="20"/>
  <c r="T49" i="20"/>
  <c r="S49" i="20"/>
  <c r="R49" i="20"/>
  <c r="Q49" i="20"/>
  <c r="P49" i="20"/>
  <c r="O49" i="20"/>
  <c r="N49" i="20"/>
  <c r="W49" i="20" s="1"/>
  <c r="M49" i="20"/>
  <c r="L49" i="20"/>
  <c r="U48" i="20"/>
  <c r="T48" i="20"/>
  <c r="S48" i="20"/>
  <c r="R48" i="20"/>
  <c r="Q48" i="20"/>
  <c r="P48" i="20"/>
  <c r="O48" i="20"/>
  <c r="N48" i="20"/>
  <c r="M48" i="20"/>
  <c r="L48" i="20"/>
  <c r="W47" i="20"/>
  <c r="U47" i="20"/>
  <c r="T47" i="20"/>
  <c r="S47" i="20"/>
  <c r="R47" i="20"/>
  <c r="Q47" i="20"/>
  <c r="P47" i="20"/>
  <c r="O47" i="20"/>
  <c r="N47" i="20"/>
  <c r="V47" i="20" s="1"/>
  <c r="M47" i="20"/>
  <c r="L47" i="20"/>
  <c r="W46" i="20"/>
  <c r="U46" i="20"/>
  <c r="T46" i="20"/>
  <c r="S46" i="20"/>
  <c r="R46" i="20"/>
  <c r="Q46" i="20"/>
  <c r="P46" i="20"/>
  <c r="O46" i="20"/>
  <c r="N46" i="20"/>
  <c r="V46" i="20" s="1"/>
  <c r="M46" i="20"/>
  <c r="L46" i="20"/>
  <c r="W45" i="20"/>
  <c r="U45" i="20"/>
  <c r="T45" i="20"/>
  <c r="S45" i="20"/>
  <c r="R45" i="20"/>
  <c r="Q45" i="20"/>
  <c r="P45" i="20"/>
  <c r="O45" i="20"/>
  <c r="N45" i="20"/>
  <c r="V45" i="20" s="1"/>
  <c r="M45" i="20"/>
  <c r="L45" i="20"/>
  <c r="U44" i="20"/>
  <c r="T44" i="20"/>
  <c r="S44" i="20"/>
  <c r="R44" i="20"/>
  <c r="Q44" i="20"/>
  <c r="P44" i="20"/>
  <c r="O44" i="20"/>
  <c r="W44" i="20" s="1"/>
  <c r="N44" i="20"/>
  <c r="M44" i="20"/>
  <c r="L44" i="20"/>
  <c r="W43" i="20"/>
  <c r="U43" i="20"/>
  <c r="T43" i="20"/>
  <c r="S43" i="20"/>
  <c r="R43" i="20"/>
  <c r="Q43" i="20"/>
  <c r="P43" i="20"/>
  <c r="O43" i="20"/>
  <c r="N43" i="20"/>
  <c r="M43" i="20"/>
  <c r="L43" i="20"/>
  <c r="W42" i="20"/>
  <c r="U42" i="20"/>
  <c r="T42" i="20"/>
  <c r="S42" i="20"/>
  <c r="R42" i="20"/>
  <c r="Q42" i="20"/>
  <c r="P42" i="20"/>
  <c r="O42" i="20"/>
  <c r="N42" i="20"/>
  <c r="M42" i="20"/>
  <c r="L42" i="20"/>
  <c r="W41" i="20"/>
  <c r="U41" i="20"/>
  <c r="T41" i="20"/>
  <c r="S41" i="20"/>
  <c r="R41" i="20"/>
  <c r="Q41" i="20"/>
  <c r="P41" i="20"/>
  <c r="O41" i="20"/>
  <c r="N41" i="20"/>
  <c r="M41" i="20"/>
  <c r="L41" i="20"/>
  <c r="V41" i="20" s="1"/>
  <c r="U40" i="20"/>
  <c r="T40" i="20"/>
  <c r="S40" i="20"/>
  <c r="R40" i="20"/>
  <c r="Q40" i="20"/>
  <c r="P40" i="20"/>
  <c r="O40" i="20"/>
  <c r="W40" i="20" s="1"/>
  <c r="N40" i="20"/>
  <c r="M40" i="20"/>
  <c r="L40" i="20"/>
  <c r="W39" i="20"/>
  <c r="U39" i="20"/>
  <c r="T39" i="20"/>
  <c r="S39" i="20"/>
  <c r="R39" i="20"/>
  <c r="Q39" i="20"/>
  <c r="P39" i="20"/>
  <c r="O39" i="20"/>
  <c r="N39" i="20"/>
  <c r="M39" i="20"/>
  <c r="L39" i="20"/>
  <c r="W38" i="20"/>
  <c r="U38" i="20"/>
  <c r="T38" i="20"/>
  <c r="S38" i="20"/>
  <c r="R38" i="20"/>
  <c r="Q38" i="20"/>
  <c r="P38" i="20"/>
  <c r="O38" i="20"/>
  <c r="N38" i="20"/>
  <c r="M38" i="20"/>
  <c r="L38" i="20"/>
  <c r="W37" i="20"/>
  <c r="U37" i="20"/>
  <c r="T37" i="20"/>
  <c r="S37" i="20"/>
  <c r="R37" i="20"/>
  <c r="Q37" i="20"/>
  <c r="P37" i="20"/>
  <c r="O37" i="20"/>
  <c r="N37" i="20"/>
  <c r="M37" i="20"/>
  <c r="L37" i="20"/>
  <c r="V37" i="20" s="1"/>
  <c r="U36" i="20"/>
  <c r="T36" i="20"/>
  <c r="S36" i="20"/>
  <c r="R36" i="20"/>
  <c r="Q36" i="20"/>
  <c r="P36" i="20"/>
  <c r="O36" i="20"/>
  <c r="W36" i="20" s="1"/>
  <c r="N36" i="20"/>
  <c r="M36" i="20"/>
  <c r="L36" i="20"/>
  <c r="W35" i="20"/>
  <c r="U35" i="20"/>
  <c r="T35" i="20"/>
  <c r="S35" i="20"/>
  <c r="R35" i="20"/>
  <c r="Q35" i="20"/>
  <c r="P35" i="20"/>
  <c r="O35" i="20"/>
  <c r="N35" i="20"/>
  <c r="M35" i="20"/>
  <c r="L35" i="20"/>
  <c r="W34" i="20"/>
  <c r="U34" i="20"/>
  <c r="T34" i="20"/>
  <c r="S34" i="20"/>
  <c r="R34" i="20"/>
  <c r="Q34" i="20"/>
  <c r="P34" i="20"/>
  <c r="O34" i="20"/>
  <c r="N34" i="20"/>
  <c r="M34" i="20"/>
  <c r="L34" i="20"/>
  <c r="W33" i="20"/>
  <c r="U33" i="20"/>
  <c r="T33" i="20"/>
  <c r="S33" i="20"/>
  <c r="R33" i="20"/>
  <c r="Q33" i="20"/>
  <c r="P33" i="20"/>
  <c r="O33" i="20"/>
  <c r="N33" i="20"/>
  <c r="M33" i="20"/>
  <c r="L33" i="20"/>
  <c r="V33" i="20" s="1"/>
  <c r="U32" i="20"/>
  <c r="T32" i="20"/>
  <c r="S32" i="20"/>
  <c r="R32" i="20"/>
  <c r="Q32" i="20"/>
  <c r="P32" i="20"/>
  <c r="O32" i="20"/>
  <c r="W32" i="20" s="1"/>
  <c r="N32" i="20"/>
  <c r="M32" i="20"/>
  <c r="L32" i="20"/>
  <c r="W31" i="20"/>
  <c r="U31" i="20"/>
  <c r="T31" i="20"/>
  <c r="S31" i="20"/>
  <c r="R31" i="20"/>
  <c r="Q31" i="20"/>
  <c r="P31" i="20"/>
  <c r="O31" i="20"/>
  <c r="N31" i="20"/>
  <c r="M31" i="20"/>
  <c r="L31" i="20"/>
  <c r="W30" i="20"/>
  <c r="U30" i="20"/>
  <c r="T30" i="20"/>
  <c r="S30" i="20"/>
  <c r="R30" i="20"/>
  <c r="Q30" i="20"/>
  <c r="P30" i="20"/>
  <c r="O30" i="20"/>
  <c r="N30" i="20"/>
  <c r="M30" i="20"/>
  <c r="L30" i="20"/>
  <c r="W29" i="20"/>
  <c r="U29" i="20"/>
  <c r="T29" i="20"/>
  <c r="S29" i="20"/>
  <c r="R29" i="20"/>
  <c r="Q29" i="20"/>
  <c r="P29" i="20"/>
  <c r="O29" i="20"/>
  <c r="N29" i="20"/>
  <c r="M29" i="20"/>
  <c r="L29" i="20"/>
  <c r="V29" i="20" s="1"/>
  <c r="U28" i="20"/>
  <c r="T28" i="20"/>
  <c r="S28" i="20"/>
  <c r="R28" i="20"/>
  <c r="Q28" i="20"/>
  <c r="P28" i="20"/>
  <c r="O28" i="20"/>
  <c r="W28" i="20" s="1"/>
  <c r="N28" i="20"/>
  <c r="M28" i="20"/>
  <c r="L28" i="20"/>
  <c r="W27" i="20"/>
  <c r="U27" i="20"/>
  <c r="T27" i="20"/>
  <c r="S27" i="20"/>
  <c r="R27" i="20"/>
  <c r="Q27" i="20"/>
  <c r="P27" i="20"/>
  <c r="O27" i="20"/>
  <c r="N27" i="20"/>
  <c r="M27" i="20"/>
  <c r="L27" i="20"/>
  <c r="W26" i="20"/>
  <c r="U26" i="20"/>
  <c r="T26" i="20"/>
  <c r="S26" i="20"/>
  <c r="R26" i="20"/>
  <c r="Q26" i="20"/>
  <c r="P26" i="20"/>
  <c r="O26" i="20"/>
  <c r="N26" i="20"/>
  <c r="M26" i="20"/>
  <c r="L26" i="20"/>
  <c r="W25" i="20"/>
  <c r="U25" i="20"/>
  <c r="T25" i="20"/>
  <c r="S25" i="20"/>
  <c r="R25" i="20"/>
  <c r="Q25" i="20"/>
  <c r="P25" i="20"/>
  <c r="O25" i="20"/>
  <c r="N25" i="20"/>
  <c r="M25" i="20"/>
  <c r="L25" i="20"/>
  <c r="V25" i="20" s="1"/>
  <c r="U24" i="20"/>
  <c r="T24" i="20"/>
  <c r="S24" i="20"/>
  <c r="R24" i="20"/>
  <c r="Q24" i="20"/>
  <c r="P24" i="20"/>
  <c r="O24" i="20"/>
  <c r="W24" i="20" s="1"/>
  <c r="N24" i="20"/>
  <c r="M24" i="20"/>
  <c r="L24" i="20"/>
  <c r="W23" i="20"/>
  <c r="U23" i="20"/>
  <c r="T23" i="20"/>
  <c r="S23" i="20"/>
  <c r="R23" i="20"/>
  <c r="Q23" i="20"/>
  <c r="P23" i="20"/>
  <c r="O23" i="20"/>
  <c r="N23" i="20"/>
  <c r="M23" i="20"/>
  <c r="L23" i="20"/>
  <c r="W22" i="20"/>
  <c r="U22" i="20"/>
  <c r="T22" i="20"/>
  <c r="S22" i="20"/>
  <c r="R22" i="20"/>
  <c r="Q22" i="20"/>
  <c r="P22" i="20"/>
  <c r="O22" i="20"/>
  <c r="N22" i="20"/>
  <c r="M22" i="20"/>
  <c r="L22" i="20"/>
  <c r="W21" i="20"/>
  <c r="U21" i="20"/>
  <c r="T21" i="20"/>
  <c r="S21" i="20"/>
  <c r="R21" i="20"/>
  <c r="Q21" i="20"/>
  <c r="P21" i="20"/>
  <c r="O21" i="20"/>
  <c r="N21" i="20"/>
  <c r="M21" i="20"/>
  <c r="L21" i="20"/>
  <c r="V21" i="20" s="1"/>
  <c r="U20" i="20"/>
  <c r="T20" i="20"/>
  <c r="S20" i="20"/>
  <c r="R20" i="20"/>
  <c r="Q20" i="20"/>
  <c r="P20" i="20"/>
  <c r="O20" i="20"/>
  <c r="W20" i="20" s="1"/>
  <c r="N20" i="20"/>
  <c r="M20" i="20"/>
  <c r="L20" i="20"/>
  <c r="W19" i="20"/>
  <c r="U19" i="20"/>
  <c r="T19" i="20"/>
  <c r="S19" i="20"/>
  <c r="R19" i="20"/>
  <c r="Q19" i="20"/>
  <c r="P19" i="20"/>
  <c r="O19" i="20"/>
  <c r="N19" i="20"/>
  <c r="M19" i="20"/>
  <c r="L19" i="20"/>
  <c r="W18" i="20"/>
  <c r="U18" i="20"/>
  <c r="T18" i="20"/>
  <c r="S18" i="20"/>
  <c r="R18" i="20"/>
  <c r="Q18" i="20"/>
  <c r="P18" i="20"/>
  <c r="O18" i="20"/>
  <c r="N18" i="20"/>
  <c r="M18" i="20"/>
  <c r="L18" i="20"/>
  <c r="W17" i="20"/>
  <c r="U17" i="20"/>
  <c r="T17" i="20"/>
  <c r="S17" i="20"/>
  <c r="R17" i="20"/>
  <c r="Q17" i="20"/>
  <c r="P17" i="20"/>
  <c r="O17" i="20"/>
  <c r="N17" i="20"/>
  <c r="M17" i="20"/>
  <c r="L17" i="20"/>
  <c r="V17" i="20" s="1"/>
  <c r="U16" i="20"/>
  <c r="T16" i="20"/>
  <c r="S16" i="20"/>
  <c r="R16" i="20"/>
  <c r="Q16" i="20"/>
  <c r="P16" i="20"/>
  <c r="O16" i="20"/>
  <c r="W16" i="20" s="1"/>
  <c r="N16" i="20"/>
  <c r="M16" i="20"/>
  <c r="L16" i="20"/>
  <c r="W15" i="20"/>
  <c r="U15" i="20"/>
  <c r="T15" i="20"/>
  <c r="S15" i="20"/>
  <c r="R15" i="20"/>
  <c r="Q15" i="20"/>
  <c r="P15" i="20"/>
  <c r="O15" i="20"/>
  <c r="N15" i="20"/>
  <c r="V15" i="20" s="1"/>
  <c r="M15" i="20"/>
  <c r="L15" i="20"/>
  <c r="W14" i="20"/>
  <c r="U14" i="20"/>
  <c r="T14" i="20"/>
  <c r="S14" i="20"/>
  <c r="R14" i="20"/>
  <c r="Q14" i="20"/>
  <c r="P14" i="20"/>
  <c r="O14" i="20"/>
  <c r="N14" i="20"/>
  <c r="V14" i="20" s="1"/>
  <c r="M14" i="20"/>
  <c r="L14" i="20"/>
  <c r="W13" i="20"/>
  <c r="U13" i="20"/>
  <c r="T13" i="20"/>
  <c r="S13" i="20"/>
  <c r="R13" i="20"/>
  <c r="Q13" i="20"/>
  <c r="P13" i="20"/>
  <c r="O13" i="20"/>
  <c r="N13" i="20"/>
  <c r="V13" i="20" s="1"/>
  <c r="M13" i="20"/>
  <c r="L13" i="20"/>
  <c r="U12" i="20"/>
  <c r="T12" i="20"/>
  <c r="S12" i="20"/>
  <c r="R12" i="20"/>
  <c r="Q12" i="20"/>
  <c r="P12" i="20"/>
  <c r="O12" i="20"/>
  <c r="W12" i="20" s="1"/>
  <c r="N12" i="20"/>
  <c r="M12" i="20"/>
  <c r="L12" i="20"/>
  <c r="W11" i="20"/>
  <c r="U11" i="20"/>
  <c r="T11" i="20"/>
  <c r="S11" i="20"/>
  <c r="R11" i="20"/>
  <c r="Q11" i="20"/>
  <c r="P11" i="20"/>
  <c r="O11" i="20"/>
  <c r="N11" i="20"/>
  <c r="V11" i="20" s="1"/>
  <c r="M11" i="20"/>
  <c r="L11" i="20"/>
  <c r="W10" i="20"/>
  <c r="U10" i="20"/>
  <c r="T10" i="20"/>
  <c r="S10" i="20"/>
  <c r="R10" i="20"/>
  <c r="Q10" i="20"/>
  <c r="P10" i="20"/>
  <c r="O10" i="20"/>
  <c r="N10" i="20"/>
  <c r="V10" i="20" s="1"/>
  <c r="M10" i="20"/>
  <c r="L10" i="20"/>
  <c r="W9" i="20"/>
  <c r="U9" i="20"/>
  <c r="T9" i="20"/>
  <c r="S9" i="20"/>
  <c r="R9" i="20"/>
  <c r="Q9" i="20"/>
  <c r="P9" i="20"/>
  <c r="O9" i="20"/>
  <c r="N9" i="20"/>
  <c r="V9" i="20" s="1"/>
  <c r="M9" i="20"/>
  <c r="L9" i="20"/>
  <c r="U8" i="20"/>
  <c r="T8" i="20"/>
  <c r="S8" i="20"/>
  <c r="R8" i="20"/>
  <c r="Q8" i="20"/>
  <c r="P8" i="20"/>
  <c r="O8" i="20"/>
  <c r="W8" i="20" s="1"/>
  <c r="N8" i="20"/>
  <c r="M8" i="20"/>
  <c r="L8" i="20"/>
  <c r="W7" i="20"/>
  <c r="U7" i="20"/>
  <c r="T7" i="20"/>
  <c r="S7" i="20"/>
  <c r="R7" i="20"/>
  <c r="Q7" i="20"/>
  <c r="P7" i="20"/>
  <c r="O7" i="20"/>
  <c r="N7" i="20"/>
  <c r="V7" i="20" s="1"/>
  <c r="M7" i="20"/>
  <c r="L7" i="20"/>
  <c r="U6" i="20"/>
  <c r="T6" i="20"/>
  <c r="S6" i="20"/>
  <c r="R6" i="20"/>
  <c r="Q6" i="20"/>
  <c r="P6" i="20"/>
  <c r="N6" i="20"/>
  <c r="M6" i="20"/>
  <c r="U5" i="20"/>
  <c r="T5" i="20"/>
  <c r="R5" i="20"/>
  <c r="Q5" i="20"/>
  <c r="P5" i="20"/>
  <c r="N5" i="20"/>
  <c r="M5" i="20"/>
  <c r="U4" i="20"/>
  <c r="T4" i="20"/>
  <c r="R4" i="20"/>
  <c r="Q4" i="20"/>
  <c r="P4" i="20"/>
  <c r="N4" i="20"/>
  <c r="M4" i="20"/>
  <c r="U3" i="20"/>
  <c r="T3" i="20"/>
  <c r="T2" i="20"/>
  <c r="Q65" i="19"/>
  <c r="P65" i="19"/>
  <c r="T64" i="19"/>
  <c r="R64" i="19"/>
  <c r="Q64" i="19"/>
  <c r="P64" i="19"/>
  <c r="O64" i="19"/>
  <c r="L64" i="19"/>
  <c r="U63" i="19"/>
  <c r="T63" i="19"/>
  <c r="S63" i="19"/>
  <c r="R63" i="19"/>
  <c r="Q63" i="19"/>
  <c r="P63" i="19"/>
  <c r="O63" i="19"/>
  <c r="N63" i="19"/>
  <c r="L63" i="19"/>
  <c r="U62" i="19"/>
  <c r="T62" i="19"/>
  <c r="S62" i="19"/>
  <c r="R62" i="19"/>
  <c r="Q62" i="19"/>
  <c r="P62" i="19"/>
  <c r="O62" i="19"/>
  <c r="N62" i="19"/>
  <c r="M62" i="19"/>
  <c r="L62" i="19"/>
  <c r="W62" i="19" s="1"/>
  <c r="U61" i="19"/>
  <c r="T61" i="19"/>
  <c r="S61" i="19"/>
  <c r="R61" i="19"/>
  <c r="Q61" i="19"/>
  <c r="P61" i="19"/>
  <c r="O61" i="19"/>
  <c r="N61" i="19"/>
  <c r="M61" i="19"/>
  <c r="L61" i="19"/>
  <c r="W61" i="19" s="1"/>
  <c r="U60" i="19"/>
  <c r="T60" i="19"/>
  <c r="S60" i="19"/>
  <c r="R60" i="19"/>
  <c r="Q60" i="19"/>
  <c r="P60" i="19"/>
  <c r="O60" i="19"/>
  <c r="N60" i="19"/>
  <c r="M60" i="19"/>
  <c r="L60" i="19"/>
  <c r="W60" i="19" s="1"/>
  <c r="U59" i="19"/>
  <c r="T59" i="19"/>
  <c r="S59" i="19"/>
  <c r="R59" i="19"/>
  <c r="Q59" i="19"/>
  <c r="P59" i="19"/>
  <c r="O59" i="19"/>
  <c r="N59" i="19"/>
  <c r="M59" i="19"/>
  <c r="V59" i="19" s="1"/>
  <c r="L59" i="19"/>
  <c r="W59" i="19" s="1"/>
  <c r="U58" i="19"/>
  <c r="T58" i="19"/>
  <c r="S58" i="19"/>
  <c r="R58" i="19"/>
  <c r="Q58" i="19"/>
  <c r="P58" i="19"/>
  <c r="O58" i="19"/>
  <c r="N58" i="19"/>
  <c r="M58" i="19"/>
  <c r="V58" i="19" s="1"/>
  <c r="L58" i="19"/>
  <c r="W58" i="19" s="1"/>
  <c r="U57" i="19"/>
  <c r="T57" i="19"/>
  <c r="S57" i="19"/>
  <c r="R57" i="19"/>
  <c r="Q57" i="19"/>
  <c r="P57" i="19"/>
  <c r="O57" i="19"/>
  <c r="N57" i="19"/>
  <c r="M57" i="19"/>
  <c r="V57" i="19" s="1"/>
  <c r="L57" i="19"/>
  <c r="W57" i="19" s="1"/>
  <c r="U56" i="19"/>
  <c r="T56" i="19"/>
  <c r="S56" i="19"/>
  <c r="R56" i="19"/>
  <c r="Q56" i="19"/>
  <c r="P56" i="19"/>
  <c r="O56" i="19"/>
  <c r="N56" i="19"/>
  <c r="M56" i="19"/>
  <c r="V56" i="19" s="1"/>
  <c r="L56" i="19"/>
  <c r="U55" i="19"/>
  <c r="T55" i="19"/>
  <c r="S55" i="19"/>
  <c r="R55" i="19"/>
  <c r="Q55" i="19"/>
  <c r="P55" i="19"/>
  <c r="O55" i="19"/>
  <c r="N55" i="19"/>
  <c r="M55" i="19"/>
  <c r="V55" i="19" s="1"/>
  <c r="L55" i="19"/>
  <c r="W55" i="19" s="1"/>
  <c r="U54" i="19"/>
  <c r="T54" i="19"/>
  <c r="S54" i="19"/>
  <c r="R54" i="19"/>
  <c r="Q54" i="19"/>
  <c r="P54" i="19"/>
  <c r="O54" i="19"/>
  <c r="N54" i="19"/>
  <c r="M54" i="19"/>
  <c r="V54" i="19" s="1"/>
  <c r="L54" i="19"/>
  <c r="U53" i="19"/>
  <c r="T53" i="19"/>
  <c r="S53" i="19"/>
  <c r="R53" i="19"/>
  <c r="Q53" i="19"/>
  <c r="P53" i="19"/>
  <c r="O53" i="19"/>
  <c r="N53" i="19"/>
  <c r="M53" i="19"/>
  <c r="L53" i="19"/>
  <c r="U52" i="19"/>
  <c r="T52" i="19"/>
  <c r="S52" i="19"/>
  <c r="R52" i="19"/>
  <c r="Q52" i="19"/>
  <c r="P52" i="19"/>
  <c r="O52" i="19"/>
  <c r="N52" i="19"/>
  <c r="M52" i="19"/>
  <c r="L52" i="19"/>
  <c r="U51" i="19"/>
  <c r="T51" i="19"/>
  <c r="S51" i="19"/>
  <c r="R51" i="19"/>
  <c r="Q51" i="19"/>
  <c r="P51" i="19"/>
  <c r="O51" i="19"/>
  <c r="N51" i="19"/>
  <c r="M51" i="19"/>
  <c r="L51" i="19"/>
  <c r="U50" i="19"/>
  <c r="T50" i="19"/>
  <c r="S50" i="19"/>
  <c r="R50" i="19"/>
  <c r="Q50" i="19"/>
  <c r="P50" i="19"/>
  <c r="O50" i="19"/>
  <c r="N50" i="19"/>
  <c r="M50" i="19"/>
  <c r="L50" i="19"/>
  <c r="U49" i="19"/>
  <c r="T49" i="19"/>
  <c r="S49" i="19"/>
  <c r="R49" i="19"/>
  <c r="Q49" i="19"/>
  <c r="P49" i="19"/>
  <c r="O49" i="19"/>
  <c r="N49" i="19"/>
  <c r="M49" i="19"/>
  <c r="L49" i="19"/>
  <c r="U48" i="19"/>
  <c r="T48" i="19"/>
  <c r="S48" i="19"/>
  <c r="R48" i="19"/>
  <c r="Q48" i="19"/>
  <c r="P48" i="19"/>
  <c r="O48" i="19"/>
  <c r="N48" i="19"/>
  <c r="M48" i="19"/>
  <c r="L48" i="19"/>
  <c r="U47" i="19"/>
  <c r="T47" i="19"/>
  <c r="S47" i="19"/>
  <c r="R47" i="19"/>
  <c r="Q47" i="19"/>
  <c r="P47" i="19"/>
  <c r="O47" i="19"/>
  <c r="N47" i="19"/>
  <c r="M47" i="19"/>
  <c r="L47" i="19"/>
  <c r="U46" i="19"/>
  <c r="T46" i="19"/>
  <c r="S46" i="19"/>
  <c r="R46" i="19"/>
  <c r="Q46" i="19"/>
  <c r="P46" i="19"/>
  <c r="O46" i="19"/>
  <c r="N46" i="19"/>
  <c r="M46" i="19"/>
  <c r="L46" i="19"/>
  <c r="U45" i="19"/>
  <c r="T45" i="19"/>
  <c r="S45" i="19"/>
  <c r="R45" i="19"/>
  <c r="Q45" i="19"/>
  <c r="P45" i="19"/>
  <c r="O45" i="19"/>
  <c r="N45" i="19"/>
  <c r="M45" i="19"/>
  <c r="L45" i="19"/>
  <c r="U44" i="19"/>
  <c r="T44" i="19"/>
  <c r="S44" i="19"/>
  <c r="R44" i="19"/>
  <c r="Q44" i="19"/>
  <c r="P44" i="19"/>
  <c r="O44" i="19"/>
  <c r="N44" i="19"/>
  <c r="M44" i="19"/>
  <c r="L44" i="19"/>
  <c r="U43" i="19"/>
  <c r="T43" i="19"/>
  <c r="S43" i="19"/>
  <c r="R43" i="19"/>
  <c r="Q43" i="19"/>
  <c r="P43" i="19"/>
  <c r="O43" i="19"/>
  <c r="N43" i="19"/>
  <c r="M43" i="19"/>
  <c r="L43" i="19"/>
  <c r="U42" i="19"/>
  <c r="T42" i="19"/>
  <c r="S42" i="19"/>
  <c r="R42" i="19"/>
  <c r="Q42" i="19"/>
  <c r="P42" i="19"/>
  <c r="O42" i="19"/>
  <c r="N42" i="19"/>
  <c r="M42" i="19"/>
  <c r="L42" i="19"/>
  <c r="U41" i="19"/>
  <c r="T41" i="19"/>
  <c r="S41" i="19"/>
  <c r="R41" i="19"/>
  <c r="Q41" i="19"/>
  <c r="P41" i="19"/>
  <c r="O41" i="19"/>
  <c r="N41" i="19"/>
  <c r="M41" i="19"/>
  <c r="L41" i="19"/>
  <c r="U40" i="19"/>
  <c r="T40" i="19"/>
  <c r="S40" i="19"/>
  <c r="R40" i="19"/>
  <c r="Q40" i="19"/>
  <c r="P40" i="19"/>
  <c r="O40" i="19"/>
  <c r="N40" i="19"/>
  <c r="M40" i="19"/>
  <c r="L40" i="19"/>
  <c r="U39" i="19"/>
  <c r="T39" i="19"/>
  <c r="S39" i="19"/>
  <c r="R39" i="19"/>
  <c r="Q39" i="19"/>
  <c r="P39" i="19"/>
  <c r="O39" i="19"/>
  <c r="N39" i="19"/>
  <c r="M39" i="19"/>
  <c r="L39" i="19"/>
  <c r="U38" i="19"/>
  <c r="T38" i="19"/>
  <c r="S38" i="19"/>
  <c r="R38" i="19"/>
  <c r="Q38" i="19"/>
  <c r="P38" i="19"/>
  <c r="O38" i="19"/>
  <c r="N38" i="19"/>
  <c r="M38" i="19"/>
  <c r="L38" i="19"/>
  <c r="U37" i="19"/>
  <c r="T37" i="19"/>
  <c r="S37" i="19"/>
  <c r="R37" i="19"/>
  <c r="Q37" i="19"/>
  <c r="P37" i="19"/>
  <c r="O37" i="19"/>
  <c r="N37" i="19"/>
  <c r="M37" i="19"/>
  <c r="L37" i="19"/>
  <c r="U36" i="19"/>
  <c r="T36" i="19"/>
  <c r="S36" i="19"/>
  <c r="R36" i="19"/>
  <c r="Q36" i="19"/>
  <c r="P36" i="19"/>
  <c r="O36" i="19"/>
  <c r="N36" i="19"/>
  <c r="M36" i="19"/>
  <c r="L36" i="19"/>
  <c r="U35" i="19"/>
  <c r="T35" i="19"/>
  <c r="S35" i="19"/>
  <c r="R35" i="19"/>
  <c r="Q35" i="19"/>
  <c r="P35" i="19"/>
  <c r="O35" i="19"/>
  <c r="N35" i="19"/>
  <c r="M35" i="19"/>
  <c r="L35" i="19"/>
  <c r="U34" i="19"/>
  <c r="T34" i="19"/>
  <c r="S34" i="19"/>
  <c r="R34" i="19"/>
  <c r="Q34" i="19"/>
  <c r="P34" i="19"/>
  <c r="O34" i="19"/>
  <c r="N34" i="19"/>
  <c r="M34" i="19"/>
  <c r="L34" i="19"/>
  <c r="U33" i="19"/>
  <c r="T33" i="19"/>
  <c r="S33" i="19"/>
  <c r="R33" i="19"/>
  <c r="Q33" i="19"/>
  <c r="P33" i="19"/>
  <c r="O33" i="19"/>
  <c r="N33" i="19"/>
  <c r="M33" i="19"/>
  <c r="L33" i="19"/>
  <c r="U32" i="19"/>
  <c r="T32" i="19"/>
  <c r="S32" i="19"/>
  <c r="R32" i="19"/>
  <c r="Q32" i="19"/>
  <c r="P32" i="19"/>
  <c r="O32" i="19"/>
  <c r="N32" i="19"/>
  <c r="M32" i="19"/>
  <c r="L32" i="19"/>
  <c r="U31" i="19"/>
  <c r="T31" i="19"/>
  <c r="S31" i="19"/>
  <c r="R31" i="19"/>
  <c r="Q31" i="19"/>
  <c r="P31" i="19"/>
  <c r="O31" i="19"/>
  <c r="N31" i="19"/>
  <c r="M31" i="19"/>
  <c r="L31" i="19"/>
  <c r="U30" i="19"/>
  <c r="T30" i="19"/>
  <c r="S30" i="19"/>
  <c r="R30" i="19"/>
  <c r="Q30" i="19"/>
  <c r="P30" i="19"/>
  <c r="O30" i="19"/>
  <c r="N30" i="19"/>
  <c r="M30" i="19"/>
  <c r="L30" i="19"/>
  <c r="U29" i="19"/>
  <c r="T29" i="19"/>
  <c r="S29" i="19"/>
  <c r="R29" i="19"/>
  <c r="Q29" i="19"/>
  <c r="P29" i="19"/>
  <c r="O29" i="19"/>
  <c r="N29" i="19"/>
  <c r="M29" i="19"/>
  <c r="L29" i="19"/>
  <c r="U28" i="19"/>
  <c r="T28" i="19"/>
  <c r="S28" i="19"/>
  <c r="R28" i="19"/>
  <c r="Q28" i="19"/>
  <c r="P28" i="19"/>
  <c r="O28" i="19"/>
  <c r="N28" i="19"/>
  <c r="M28" i="19"/>
  <c r="L28" i="19"/>
  <c r="U27" i="19"/>
  <c r="T27" i="19"/>
  <c r="S27" i="19"/>
  <c r="R27" i="19"/>
  <c r="Q27" i="19"/>
  <c r="P27" i="19"/>
  <c r="O27" i="19"/>
  <c r="N27" i="19"/>
  <c r="M27" i="19"/>
  <c r="L27" i="19"/>
  <c r="U26" i="19"/>
  <c r="T26" i="19"/>
  <c r="S26" i="19"/>
  <c r="R26" i="19"/>
  <c r="Q26" i="19"/>
  <c r="P26" i="19"/>
  <c r="O26" i="19"/>
  <c r="N26" i="19"/>
  <c r="M26" i="19"/>
  <c r="L26" i="19"/>
  <c r="U25" i="19"/>
  <c r="T25" i="19"/>
  <c r="S25" i="19"/>
  <c r="R25" i="19"/>
  <c r="Q25" i="19"/>
  <c r="P25" i="19"/>
  <c r="O25" i="19"/>
  <c r="N25" i="19"/>
  <c r="M25" i="19"/>
  <c r="L25" i="19"/>
  <c r="U24" i="19"/>
  <c r="T24" i="19"/>
  <c r="S24" i="19"/>
  <c r="R24" i="19"/>
  <c r="Q24" i="19"/>
  <c r="P24" i="19"/>
  <c r="O24" i="19"/>
  <c r="N24" i="19"/>
  <c r="M24" i="19"/>
  <c r="L24" i="19"/>
  <c r="U23" i="19"/>
  <c r="T23" i="19"/>
  <c r="S23" i="19"/>
  <c r="R23" i="19"/>
  <c r="Q23" i="19"/>
  <c r="P23" i="19"/>
  <c r="O23" i="19"/>
  <c r="N23" i="19"/>
  <c r="M23" i="19"/>
  <c r="L23" i="19"/>
  <c r="U22" i="19"/>
  <c r="T22" i="19"/>
  <c r="S22" i="19"/>
  <c r="R22" i="19"/>
  <c r="Q22" i="19"/>
  <c r="P22" i="19"/>
  <c r="O22" i="19"/>
  <c r="N22" i="19"/>
  <c r="M22" i="19"/>
  <c r="L22" i="19"/>
  <c r="U21" i="19"/>
  <c r="T21" i="19"/>
  <c r="S21" i="19"/>
  <c r="R21" i="19"/>
  <c r="Q21" i="19"/>
  <c r="P21" i="19"/>
  <c r="O21" i="19"/>
  <c r="N21" i="19"/>
  <c r="M21" i="19"/>
  <c r="L21" i="19"/>
  <c r="U20" i="19"/>
  <c r="T20" i="19"/>
  <c r="S20" i="19"/>
  <c r="R20" i="19"/>
  <c r="Q20" i="19"/>
  <c r="P20" i="19"/>
  <c r="O20" i="19"/>
  <c r="N20" i="19"/>
  <c r="M20" i="19"/>
  <c r="L20" i="19"/>
  <c r="U19" i="19"/>
  <c r="T19" i="19"/>
  <c r="S19" i="19"/>
  <c r="R19" i="19"/>
  <c r="Q19" i="19"/>
  <c r="P19" i="19"/>
  <c r="O19" i="19"/>
  <c r="N19" i="19"/>
  <c r="M19" i="19"/>
  <c r="L19" i="19"/>
  <c r="U18" i="19"/>
  <c r="T18" i="19"/>
  <c r="S18" i="19"/>
  <c r="R18" i="19"/>
  <c r="Q18" i="19"/>
  <c r="P18" i="19"/>
  <c r="O18" i="19"/>
  <c r="N18" i="19"/>
  <c r="M18" i="19"/>
  <c r="L18" i="19"/>
  <c r="U17" i="19"/>
  <c r="T17" i="19"/>
  <c r="S17" i="19"/>
  <c r="R17" i="19"/>
  <c r="Q17" i="19"/>
  <c r="P17" i="19"/>
  <c r="O17" i="19"/>
  <c r="N17" i="19"/>
  <c r="M17" i="19"/>
  <c r="L17" i="19"/>
  <c r="U16" i="19"/>
  <c r="T16" i="19"/>
  <c r="S16" i="19"/>
  <c r="R16" i="19"/>
  <c r="Q16" i="19"/>
  <c r="P16" i="19"/>
  <c r="O16" i="19"/>
  <c r="N16" i="19"/>
  <c r="M16" i="19"/>
  <c r="L16" i="19"/>
  <c r="U15" i="19"/>
  <c r="T15" i="19"/>
  <c r="S15" i="19"/>
  <c r="R15" i="19"/>
  <c r="Q15" i="19"/>
  <c r="P15" i="19"/>
  <c r="O15" i="19"/>
  <c r="N15" i="19"/>
  <c r="M15" i="19"/>
  <c r="L15" i="19"/>
  <c r="U14" i="19"/>
  <c r="T14" i="19"/>
  <c r="S14" i="19"/>
  <c r="R14" i="19"/>
  <c r="Q14" i="19"/>
  <c r="P14" i="19"/>
  <c r="O14" i="19"/>
  <c r="N14" i="19"/>
  <c r="M14" i="19"/>
  <c r="L14" i="19"/>
  <c r="U13" i="19"/>
  <c r="T13" i="19"/>
  <c r="S13" i="19"/>
  <c r="R13" i="19"/>
  <c r="Q13" i="19"/>
  <c r="P13" i="19"/>
  <c r="O13" i="19"/>
  <c r="N13" i="19"/>
  <c r="M13" i="19"/>
  <c r="L13" i="19"/>
  <c r="U12" i="19"/>
  <c r="T12" i="19"/>
  <c r="S12" i="19"/>
  <c r="R12" i="19"/>
  <c r="Q12" i="19"/>
  <c r="P12" i="19"/>
  <c r="O12" i="19"/>
  <c r="N12" i="19"/>
  <c r="M12" i="19"/>
  <c r="L12" i="19"/>
  <c r="U11" i="19"/>
  <c r="T11" i="19"/>
  <c r="S11" i="19"/>
  <c r="R11" i="19"/>
  <c r="Q11" i="19"/>
  <c r="P11" i="19"/>
  <c r="O11" i="19"/>
  <c r="N11" i="19"/>
  <c r="M11" i="19"/>
  <c r="L11" i="19"/>
  <c r="U10" i="19"/>
  <c r="T10" i="19"/>
  <c r="S10" i="19"/>
  <c r="R10" i="19"/>
  <c r="Q10" i="19"/>
  <c r="P10" i="19"/>
  <c r="O10" i="19"/>
  <c r="N10" i="19"/>
  <c r="M10" i="19"/>
  <c r="L10" i="19"/>
  <c r="U9" i="19"/>
  <c r="T9" i="19"/>
  <c r="S9" i="19"/>
  <c r="R9" i="19"/>
  <c r="Q9" i="19"/>
  <c r="P9" i="19"/>
  <c r="O9" i="19"/>
  <c r="N9" i="19"/>
  <c r="M9" i="19"/>
  <c r="L9" i="19"/>
  <c r="U8" i="19"/>
  <c r="T8" i="19"/>
  <c r="S8" i="19"/>
  <c r="R8" i="19"/>
  <c r="Q8" i="19"/>
  <c r="P8" i="19"/>
  <c r="O8" i="19"/>
  <c r="N8" i="19"/>
  <c r="M8" i="19"/>
  <c r="L8" i="19"/>
  <c r="U7" i="19"/>
  <c r="T7" i="19"/>
  <c r="S7" i="19"/>
  <c r="R7" i="19"/>
  <c r="Q7" i="19"/>
  <c r="P7" i="19"/>
  <c r="O7" i="19"/>
  <c r="N7" i="19"/>
  <c r="M7" i="19"/>
  <c r="L7" i="19"/>
  <c r="U6" i="19"/>
  <c r="T6" i="19"/>
  <c r="S6" i="19"/>
  <c r="R6" i="19"/>
  <c r="Q6" i="19"/>
  <c r="P6" i="19"/>
  <c r="O6" i="19"/>
  <c r="N6" i="19"/>
  <c r="M6" i="19"/>
  <c r="L6" i="19"/>
  <c r="U5" i="19"/>
  <c r="T5" i="19"/>
  <c r="S5" i="19"/>
  <c r="R5" i="19"/>
  <c r="Q5" i="19"/>
  <c r="P5" i="19"/>
  <c r="O5" i="19"/>
  <c r="N5" i="19"/>
  <c r="M5" i="19"/>
  <c r="L5" i="19"/>
  <c r="U4" i="19"/>
  <c r="T4" i="19"/>
  <c r="S4" i="19"/>
  <c r="R4" i="19"/>
  <c r="Q4" i="19"/>
  <c r="P4" i="19"/>
  <c r="O4" i="19"/>
  <c r="N4" i="19"/>
  <c r="M4" i="19"/>
  <c r="U3" i="19"/>
  <c r="T3" i="19"/>
  <c r="S3" i="19"/>
  <c r="R3" i="19"/>
  <c r="Q3" i="19"/>
  <c r="P3" i="19"/>
  <c r="O3" i="19"/>
  <c r="N3" i="19"/>
  <c r="M3" i="19"/>
  <c r="U2" i="19"/>
  <c r="T2" i="19"/>
  <c r="S2" i="19"/>
  <c r="N2" i="19"/>
  <c r="T64" i="18"/>
  <c r="O64" i="18"/>
  <c r="M64" i="18"/>
  <c r="T63" i="18"/>
  <c r="O63" i="18"/>
  <c r="M63" i="18"/>
  <c r="U62" i="18"/>
  <c r="T62" i="18"/>
  <c r="P62" i="18"/>
  <c r="O62" i="18"/>
  <c r="M62" i="18"/>
  <c r="L62" i="18"/>
  <c r="U61" i="18"/>
  <c r="T61" i="18"/>
  <c r="R61" i="18"/>
  <c r="Q61" i="18"/>
  <c r="P61" i="18"/>
  <c r="O61" i="18"/>
  <c r="N61" i="18"/>
  <c r="M61" i="18"/>
  <c r="L61" i="18"/>
  <c r="U60" i="18"/>
  <c r="T60" i="18"/>
  <c r="S60" i="18"/>
  <c r="R60" i="18"/>
  <c r="Q60" i="18"/>
  <c r="P60" i="18"/>
  <c r="O60" i="18"/>
  <c r="N60" i="18"/>
  <c r="M60" i="18"/>
  <c r="L60" i="18"/>
  <c r="U59" i="18"/>
  <c r="T59" i="18"/>
  <c r="S59" i="18"/>
  <c r="R59" i="18"/>
  <c r="Q59" i="18"/>
  <c r="P59" i="18"/>
  <c r="O59" i="18"/>
  <c r="N59" i="18"/>
  <c r="M59" i="18"/>
  <c r="L59" i="18"/>
  <c r="U58" i="18"/>
  <c r="T58" i="18"/>
  <c r="S58" i="18"/>
  <c r="R58" i="18"/>
  <c r="Q58" i="18"/>
  <c r="P58" i="18"/>
  <c r="O58" i="18"/>
  <c r="N58" i="18"/>
  <c r="M58" i="18"/>
  <c r="L58" i="18"/>
  <c r="U57" i="18"/>
  <c r="T57" i="18"/>
  <c r="S57" i="18"/>
  <c r="R57" i="18"/>
  <c r="Q57" i="18"/>
  <c r="P57" i="18"/>
  <c r="O57" i="18"/>
  <c r="N57" i="18"/>
  <c r="M57" i="18"/>
  <c r="L57" i="18"/>
  <c r="U56" i="18"/>
  <c r="T56" i="18"/>
  <c r="S56" i="18"/>
  <c r="R56" i="18"/>
  <c r="Q56" i="18"/>
  <c r="P56" i="18"/>
  <c r="O56" i="18"/>
  <c r="N56" i="18"/>
  <c r="M56" i="18"/>
  <c r="L56" i="18"/>
  <c r="U55" i="18"/>
  <c r="T55" i="18"/>
  <c r="S55" i="18"/>
  <c r="R55" i="18"/>
  <c r="Q55" i="18"/>
  <c r="P55" i="18"/>
  <c r="O55" i="18"/>
  <c r="N55" i="18"/>
  <c r="M55" i="18"/>
  <c r="L55" i="18"/>
  <c r="U54" i="18"/>
  <c r="T54" i="18"/>
  <c r="S54" i="18"/>
  <c r="R54" i="18"/>
  <c r="Q54" i="18"/>
  <c r="P54" i="18"/>
  <c r="O54" i="18"/>
  <c r="N54" i="18"/>
  <c r="V54" i="18" s="1"/>
  <c r="M54" i="18"/>
  <c r="L54" i="18"/>
  <c r="U53" i="18"/>
  <c r="T53" i="18"/>
  <c r="S53" i="18"/>
  <c r="R53" i="18"/>
  <c r="Q53" i="18"/>
  <c r="P53" i="18"/>
  <c r="O53" i="18"/>
  <c r="N53" i="18"/>
  <c r="W53" i="18" s="1"/>
  <c r="M53" i="18"/>
  <c r="L53" i="18"/>
  <c r="U52" i="18"/>
  <c r="T52" i="18"/>
  <c r="S52" i="18"/>
  <c r="R52" i="18"/>
  <c r="Q52" i="18"/>
  <c r="P52" i="18"/>
  <c r="O52" i="18"/>
  <c r="N52" i="18"/>
  <c r="W52" i="18" s="1"/>
  <c r="M52" i="18"/>
  <c r="L52" i="18"/>
  <c r="U51" i="18"/>
  <c r="T51" i="18"/>
  <c r="S51" i="18"/>
  <c r="R51" i="18"/>
  <c r="Q51" i="18"/>
  <c r="P51" i="18"/>
  <c r="O51" i="18"/>
  <c r="N51" i="18"/>
  <c r="W51" i="18" s="1"/>
  <c r="M51" i="18"/>
  <c r="L51" i="18"/>
  <c r="U50" i="18"/>
  <c r="T50" i="18"/>
  <c r="S50" i="18"/>
  <c r="R50" i="18"/>
  <c r="Q50" i="18"/>
  <c r="P50" i="18"/>
  <c r="O50" i="18"/>
  <c r="N50" i="18"/>
  <c r="W50" i="18" s="1"/>
  <c r="M50" i="18"/>
  <c r="L50" i="18"/>
  <c r="U49" i="18"/>
  <c r="T49" i="18"/>
  <c r="S49" i="18"/>
  <c r="R49" i="18"/>
  <c r="Q49" i="18"/>
  <c r="P49" i="18"/>
  <c r="O49" i="18"/>
  <c r="N49" i="18"/>
  <c r="W49" i="18" s="1"/>
  <c r="M49" i="18"/>
  <c r="L49" i="18"/>
  <c r="U48" i="18"/>
  <c r="T48" i="18"/>
  <c r="S48" i="18"/>
  <c r="R48" i="18"/>
  <c r="Q48" i="18"/>
  <c r="P48" i="18"/>
  <c r="O48" i="18"/>
  <c r="N48" i="18"/>
  <c r="W48" i="18" s="1"/>
  <c r="M48" i="18"/>
  <c r="L48" i="18"/>
  <c r="U47" i="18"/>
  <c r="T47" i="18"/>
  <c r="S47" i="18"/>
  <c r="R47" i="18"/>
  <c r="Q47" i="18"/>
  <c r="P47" i="18"/>
  <c r="O47" i="18"/>
  <c r="N47" i="18"/>
  <c r="W47" i="18" s="1"/>
  <c r="M47" i="18"/>
  <c r="L47" i="18"/>
  <c r="U46" i="18"/>
  <c r="T46" i="18"/>
  <c r="S46" i="18"/>
  <c r="R46" i="18"/>
  <c r="Q46" i="18"/>
  <c r="P46" i="18"/>
  <c r="O46" i="18"/>
  <c r="N46" i="18"/>
  <c r="W46" i="18" s="1"/>
  <c r="M46" i="18"/>
  <c r="L46" i="18"/>
  <c r="U45" i="18"/>
  <c r="T45" i="18"/>
  <c r="S45" i="18"/>
  <c r="R45" i="18"/>
  <c r="Q45" i="18"/>
  <c r="P45" i="18"/>
  <c r="O45" i="18"/>
  <c r="N45" i="18"/>
  <c r="W45" i="18" s="1"/>
  <c r="M45" i="18"/>
  <c r="L45" i="18"/>
  <c r="U44" i="18"/>
  <c r="T44" i="18"/>
  <c r="S44" i="18"/>
  <c r="R44" i="18"/>
  <c r="Q44" i="18"/>
  <c r="P44" i="18"/>
  <c r="O44" i="18"/>
  <c r="N44" i="18"/>
  <c r="W44" i="18" s="1"/>
  <c r="M44" i="18"/>
  <c r="L44" i="18"/>
  <c r="U43" i="18"/>
  <c r="T43" i="18"/>
  <c r="S43" i="18"/>
  <c r="R43" i="18"/>
  <c r="Q43" i="18"/>
  <c r="P43" i="18"/>
  <c r="O43" i="18"/>
  <c r="N43" i="18"/>
  <c r="W43" i="18" s="1"/>
  <c r="M43" i="18"/>
  <c r="L43" i="18"/>
  <c r="U42" i="18"/>
  <c r="T42" i="18"/>
  <c r="S42" i="18"/>
  <c r="R42" i="18"/>
  <c r="Q42" i="18"/>
  <c r="P42" i="18"/>
  <c r="O42" i="18"/>
  <c r="N42" i="18"/>
  <c r="W42" i="18" s="1"/>
  <c r="M42" i="18"/>
  <c r="L42" i="18"/>
  <c r="U41" i="18"/>
  <c r="T41" i="18"/>
  <c r="S41" i="18"/>
  <c r="R41" i="18"/>
  <c r="Q41" i="18"/>
  <c r="P41" i="18"/>
  <c r="O41" i="18"/>
  <c r="N41" i="18"/>
  <c r="W41" i="18" s="1"/>
  <c r="M41" i="18"/>
  <c r="L41" i="18"/>
  <c r="U40" i="18"/>
  <c r="T40" i="18"/>
  <c r="S40" i="18"/>
  <c r="R40" i="18"/>
  <c r="Q40" i="18"/>
  <c r="P40" i="18"/>
  <c r="O40" i="18"/>
  <c r="N40" i="18"/>
  <c r="W40" i="18" s="1"/>
  <c r="M40" i="18"/>
  <c r="L40" i="18"/>
  <c r="U39" i="18"/>
  <c r="T39" i="18"/>
  <c r="S39" i="18"/>
  <c r="R39" i="18"/>
  <c r="Q39" i="18"/>
  <c r="P39" i="18"/>
  <c r="O39" i="18"/>
  <c r="N39" i="18"/>
  <c r="W39" i="18" s="1"/>
  <c r="M39" i="18"/>
  <c r="L39" i="18"/>
  <c r="U38" i="18"/>
  <c r="T38" i="18"/>
  <c r="S38" i="18"/>
  <c r="R38" i="18"/>
  <c r="Q38" i="18"/>
  <c r="P38" i="18"/>
  <c r="O38" i="18"/>
  <c r="N38" i="18"/>
  <c r="W38" i="18" s="1"/>
  <c r="M38" i="18"/>
  <c r="L38" i="18"/>
  <c r="U37" i="18"/>
  <c r="T37" i="18"/>
  <c r="S37" i="18"/>
  <c r="R37" i="18"/>
  <c r="Q37" i="18"/>
  <c r="P37" i="18"/>
  <c r="O37" i="18"/>
  <c r="N37" i="18"/>
  <c r="W37" i="18" s="1"/>
  <c r="M37" i="18"/>
  <c r="L37" i="18"/>
  <c r="U36" i="18"/>
  <c r="T36" i="18"/>
  <c r="S36" i="18"/>
  <c r="R36" i="18"/>
  <c r="Q36" i="18"/>
  <c r="P36" i="18"/>
  <c r="O36" i="18"/>
  <c r="N36" i="18"/>
  <c r="W36" i="18" s="1"/>
  <c r="M36" i="18"/>
  <c r="L36" i="18"/>
  <c r="U35" i="18"/>
  <c r="T35" i="18"/>
  <c r="S35" i="18"/>
  <c r="R35" i="18"/>
  <c r="Q35" i="18"/>
  <c r="P35" i="18"/>
  <c r="O35" i="18"/>
  <c r="N35" i="18"/>
  <c r="W35" i="18" s="1"/>
  <c r="M35" i="18"/>
  <c r="L35" i="18"/>
  <c r="U34" i="18"/>
  <c r="T34" i="18"/>
  <c r="S34" i="18"/>
  <c r="R34" i="18"/>
  <c r="Q34" i="18"/>
  <c r="P34" i="18"/>
  <c r="O34" i="18"/>
  <c r="N34" i="18"/>
  <c r="W34" i="18" s="1"/>
  <c r="M34" i="18"/>
  <c r="L34" i="18"/>
  <c r="U33" i="18"/>
  <c r="T33" i="18"/>
  <c r="S33" i="18"/>
  <c r="R33" i="18"/>
  <c r="Q33" i="18"/>
  <c r="P33" i="18"/>
  <c r="O33" i="18"/>
  <c r="N33" i="18"/>
  <c r="W33" i="18" s="1"/>
  <c r="M33" i="18"/>
  <c r="L33" i="18"/>
  <c r="U32" i="18"/>
  <c r="T32" i="18"/>
  <c r="S32" i="18"/>
  <c r="R32" i="18"/>
  <c r="Q32" i="18"/>
  <c r="P32" i="18"/>
  <c r="O32" i="18"/>
  <c r="N32" i="18"/>
  <c r="W32" i="18" s="1"/>
  <c r="M32" i="18"/>
  <c r="L32" i="18"/>
  <c r="U31" i="18"/>
  <c r="T31" i="18"/>
  <c r="S31" i="18"/>
  <c r="R31" i="18"/>
  <c r="Q31" i="18"/>
  <c r="P31" i="18"/>
  <c r="O31" i="18"/>
  <c r="N31" i="18"/>
  <c r="W31" i="18" s="1"/>
  <c r="M31" i="18"/>
  <c r="L31" i="18"/>
  <c r="U30" i="18"/>
  <c r="T30" i="18"/>
  <c r="S30" i="18"/>
  <c r="R30" i="18"/>
  <c r="Q30" i="18"/>
  <c r="P30" i="18"/>
  <c r="O30" i="18"/>
  <c r="N30" i="18"/>
  <c r="W30" i="18" s="1"/>
  <c r="M30" i="18"/>
  <c r="L30" i="18"/>
  <c r="U29" i="18"/>
  <c r="T29" i="18"/>
  <c r="S29" i="18"/>
  <c r="R29" i="18"/>
  <c r="Q29" i="18"/>
  <c r="P29" i="18"/>
  <c r="O29" i="18"/>
  <c r="N29" i="18"/>
  <c r="W29" i="18" s="1"/>
  <c r="M29" i="18"/>
  <c r="L29" i="18"/>
  <c r="U28" i="18"/>
  <c r="T28" i="18"/>
  <c r="S28" i="18"/>
  <c r="R28" i="18"/>
  <c r="Q28" i="18"/>
  <c r="P28" i="18"/>
  <c r="O28" i="18"/>
  <c r="N28" i="18"/>
  <c r="W28" i="18" s="1"/>
  <c r="M28" i="18"/>
  <c r="L28" i="18"/>
  <c r="U27" i="18"/>
  <c r="T27" i="18"/>
  <c r="S27" i="18"/>
  <c r="R27" i="18"/>
  <c r="Q27" i="18"/>
  <c r="P27" i="18"/>
  <c r="O27" i="18"/>
  <c r="N27" i="18"/>
  <c r="W27" i="18" s="1"/>
  <c r="M27" i="18"/>
  <c r="L27" i="18"/>
  <c r="U26" i="18"/>
  <c r="T26" i="18"/>
  <c r="S26" i="18"/>
  <c r="R26" i="18"/>
  <c r="Q26" i="18"/>
  <c r="P26" i="18"/>
  <c r="O26" i="18"/>
  <c r="N26" i="18"/>
  <c r="W26" i="18" s="1"/>
  <c r="M26" i="18"/>
  <c r="L26" i="18"/>
  <c r="U25" i="18"/>
  <c r="T25" i="18"/>
  <c r="S25" i="18"/>
  <c r="R25" i="18"/>
  <c r="Q25" i="18"/>
  <c r="P25" i="18"/>
  <c r="O25" i="18"/>
  <c r="N25" i="18"/>
  <c r="W25" i="18" s="1"/>
  <c r="M25" i="18"/>
  <c r="L25" i="18"/>
  <c r="U24" i="18"/>
  <c r="T24" i="18"/>
  <c r="S24" i="18"/>
  <c r="R24" i="18"/>
  <c r="Q24" i="18"/>
  <c r="P24" i="18"/>
  <c r="O24" i="18"/>
  <c r="N24" i="18"/>
  <c r="W24" i="18" s="1"/>
  <c r="M24" i="18"/>
  <c r="L24" i="18"/>
  <c r="U23" i="18"/>
  <c r="T23" i="18"/>
  <c r="S23" i="18"/>
  <c r="R23" i="18"/>
  <c r="Q23" i="18"/>
  <c r="P23" i="18"/>
  <c r="O23" i="18"/>
  <c r="N23" i="18"/>
  <c r="W23" i="18" s="1"/>
  <c r="M23" i="18"/>
  <c r="L23" i="18"/>
  <c r="U22" i="18"/>
  <c r="T22" i="18"/>
  <c r="S22" i="18"/>
  <c r="R22" i="18"/>
  <c r="Q22" i="18"/>
  <c r="P22" i="18"/>
  <c r="O22" i="18"/>
  <c r="N22" i="18"/>
  <c r="W22" i="18" s="1"/>
  <c r="M22" i="18"/>
  <c r="L22" i="18"/>
  <c r="U21" i="18"/>
  <c r="T21" i="18"/>
  <c r="S21" i="18"/>
  <c r="R21" i="18"/>
  <c r="Q21" i="18"/>
  <c r="P21" i="18"/>
  <c r="O21" i="18"/>
  <c r="N21" i="18"/>
  <c r="W21" i="18" s="1"/>
  <c r="M21" i="18"/>
  <c r="L21" i="18"/>
  <c r="U20" i="18"/>
  <c r="T20" i="18"/>
  <c r="S20" i="18"/>
  <c r="R20" i="18"/>
  <c r="Q20" i="18"/>
  <c r="P20" i="18"/>
  <c r="O20" i="18"/>
  <c r="N20" i="18"/>
  <c r="W20" i="18" s="1"/>
  <c r="M20" i="18"/>
  <c r="L20" i="18"/>
  <c r="U19" i="18"/>
  <c r="T19" i="18"/>
  <c r="S19" i="18"/>
  <c r="R19" i="18"/>
  <c r="Q19" i="18"/>
  <c r="P19" i="18"/>
  <c r="O19" i="18"/>
  <c r="N19" i="18"/>
  <c r="W19" i="18" s="1"/>
  <c r="M19" i="18"/>
  <c r="L19" i="18"/>
  <c r="U18" i="18"/>
  <c r="T18" i="18"/>
  <c r="S18" i="18"/>
  <c r="R18" i="18"/>
  <c r="Q18" i="18"/>
  <c r="P18" i="18"/>
  <c r="O18" i="18"/>
  <c r="N18" i="18"/>
  <c r="W18" i="18" s="1"/>
  <c r="M18" i="18"/>
  <c r="L18" i="18"/>
  <c r="U17" i="18"/>
  <c r="T17" i="18"/>
  <c r="S17" i="18"/>
  <c r="R17" i="18"/>
  <c r="Q17" i="18"/>
  <c r="P17" i="18"/>
  <c r="O17" i="18"/>
  <c r="N17" i="18"/>
  <c r="W17" i="18" s="1"/>
  <c r="M17" i="18"/>
  <c r="L17" i="18"/>
  <c r="U16" i="18"/>
  <c r="T16" i="18"/>
  <c r="S16" i="18"/>
  <c r="R16" i="18"/>
  <c r="Q16" i="18"/>
  <c r="P16" i="18"/>
  <c r="O16" i="18"/>
  <c r="N16" i="18"/>
  <c r="W16" i="18" s="1"/>
  <c r="M16" i="18"/>
  <c r="L16" i="18"/>
  <c r="U15" i="18"/>
  <c r="T15" i="18"/>
  <c r="S15" i="18"/>
  <c r="R15" i="18"/>
  <c r="Q15" i="18"/>
  <c r="P15" i="18"/>
  <c r="O15" i="18"/>
  <c r="N15" i="18"/>
  <c r="W15" i="18" s="1"/>
  <c r="M15" i="18"/>
  <c r="L15" i="18"/>
  <c r="U14" i="18"/>
  <c r="T14" i="18"/>
  <c r="S14" i="18"/>
  <c r="R14" i="18"/>
  <c r="Q14" i="18"/>
  <c r="P14" i="18"/>
  <c r="O14" i="18"/>
  <c r="N14" i="18"/>
  <c r="W14" i="18" s="1"/>
  <c r="M14" i="18"/>
  <c r="L14" i="18"/>
  <c r="U13" i="18"/>
  <c r="T13" i="18"/>
  <c r="S13" i="18"/>
  <c r="R13" i="18"/>
  <c r="Q13" i="18"/>
  <c r="P13" i="18"/>
  <c r="O13" i="18"/>
  <c r="N13" i="18"/>
  <c r="W13" i="18" s="1"/>
  <c r="M13" i="18"/>
  <c r="L13" i="18"/>
  <c r="U12" i="18"/>
  <c r="T12" i="18"/>
  <c r="S12" i="18"/>
  <c r="R12" i="18"/>
  <c r="Q12" i="18"/>
  <c r="P12" i="18"/>
  <c r="O12" i="18"/>
  <c r="N12" i="18"/>
  <c r="W12" i="18" s="1"/>
  <c r="M12" i="18"/>
  <c r="L12" i="18"/>
  <c r="U11" i="18"/>
  <c r="T11" i="18"/>
  <c r="S11" i="18"/>
  <c r="R11" i="18"/>
  <c r="Q11" i="18"/>
  <c r="P11" i="18"/>
  <c r="O11" i="18"/>
  <c r="N11" i="18"/>
  <c r="W11" i="18" s="1"/>
  <c r="M11" i="18"/>
  <c r="L11" i="18"/>
  <c r="U10" i="18"/>
  <c r="T10" i="18"/>
  <c r="S10" i="18"/>
  <c r="R10" i="18"/>
  <c r="Q10" i="18"/>
  <c r="P10" i="18"/>
  <c r="O10" i="18"/>
  <c r="N10" i="18"/>
  <c r="W10" i="18" s="1"/>
  <c r="M10" i="18"/>
  <c r="L10" i="18"/>
  <c r="U9" i="18"/>
  <c r="T9" i="18"/>
  <c r="S9" i="18"/>
  <c r="R9" i="18"/>
  <c r="Q9" i="18"/>
  <c r="P9" i="18"/>
  <c r="O9" i="18"/>
  <c r="N9" i="18"/>
  <c r="W9" i="18" s="1"/>
  <c r="M9" i="18"/>
  <c r="L9" i="18"/>
  <c r="U8" i="18"/>
  <c r="T8" i="18"/>
  <c r="S8" i="18"/>
  <c r="R8" i="18"/>
  <c r="Q8" i="18"/>
  <c r="P8" i="18"/>
  <c r="O8" i="18"/>
  <c r="N8" i="18"/>
  <c r="W8" i="18" s="1"/>
  <c r="M8" i="18"/>
  <c r="L8" i="18"/>
  <c r="U7" i="18"/>
  <c r="T7" i="18"/>
  <c r="S7" i="18"/>
  <c r="R7" i="18"/>
  <c r="Q7" i="18"/>
  <c r="P7" i="18"/>
  <c r="O7" i="18"/>
  <c r="N7" i="18"/>
  <c r="W7" i="18" s="1"/>
  <c r="M7" i="18"/>
  <c r="L7" i="18"/>
  <c r="U6" i="18"/>
  <c r="T6" i="18"/>
  <c r="S6" i="18"/>
  <c r="R6" i="18"/>
  <c r="Q6" i="18"/>
  <c r="P6" i="18"/>
  <c r="O6" i="18"/>
  <c r="N6" i="18"/>
  <c r="W6" i="18" s="1"/>
  <c r="M6" i="18"/>
  <c r="L6" i="18"/>
  <c r="U5" i="18"/>
  <c r="S5" i="18"/>
  <c r="R5" i="18"/>
  <c r="Q5" i="18"/>
  <c r="P5" i="18"/>
  <c r="N5" i="18"/>
  <c r="L5" i="18"/>
  <c r="U4" i="18"/>
  <c r="S4" i="18"/>
  <c r="R4" i="18"/>
  <c r="Q4" i="18"/>
  <c r="P4" i="18"/>
  <c r="N4" i="18"/>
  <c r="L4" i="18"/>
  <c r="S3" i="18"/>
  <c r="R3" i="18"/>
  <c r="Q3" i="18"/>
  <c r="N3" i="18"/>
  <c r="S2" i="18"/>
  <c r="U66" i="17"/>
  <c r="U65" i="17"/>
  <c r="U64" i="17"/>
  <c r="U63" i="17"/>
  <c r="S63" i="17"/>
  <c r="R63" i="17"/>
  <c r="Q63" i="17"/>
  <c r="P63" i="17"/>
  <c r="O63" i="17"/>
  <c r="N63" i="17"/>
  <c r="M63" i="17"/>
  <c r="U62" i="17"/>
  <c r="T62" i="17"/>
  <c r="S62" i="17"/>
  <c r="R62" i="17"/>
  <c r="Q62" i="17"/>
  <c r="P62" i="17"/>
  <c r="O62" i="17"/>
  <c r="N62" i="17"/>
  <c r="M62" i="17"/>
  <c r="L62" i="17"/>
  <c r="U61" i="17"/>
  <c r="T61" i="17"/>
  <c r="S61" i="17"/>
  <c r="R61" i="17"/>
  <c r="Q61" i="17"/>
  <c r="P61" i="17"/>
  <c r="O61" i="17"/>
  <c r="N61" i="17"/>
  <c r="M61" i="17"/>
  <c r="L61" i="17"/>
  <c r="U60" i="17"/>
  <c r="T60" i="17"/>
  <c r="S60" i="17"/>
  <c r="R60" i="17"/>
  <c r="Q60" i="17"/>
  <c r="P60" i="17"/>
  <c r="O60" i="17"/>
  <c r="N60" i="17"/>
  <c r="M60" i="17"/>
  <c r="L60" i="17"/>
  <c r="U59" i="17"/>
  <c r="T59" i="17"/>
  <c r="S59" i="17"/>
  <c r="R59" i="17"/>
  <c r="Q59" i="17"/>
  <c r="P59" i="17"/>
  <c r="O59" i="17"/>
  <c r="N59" i="17"/>
  <c r="M59" i="17"/>
  <c r="L59" i="17"/>
  <c r="U58" i="17"/>
  <c r="T58" i="17"/>
  <c r="S58" i="17"/>
  <c r="R58" i="17"/>
  <c r="Q58" i="17"/>
  <c r="P58" i="17"/>
  <c r="O58" i="17"/>
  <c r="N58" i="17"/>
  <c r="M58" i="17"/>
  <c r="L58" i="17"/>
  <c r="U57" i="17"/>
  <c r="T57" i="17"/>
  <c r="S57" i="17"/>
  <c r="R57" i="17"/>
  <c r="Q57" i="17"/>
  <c r="P57" i="17"/>
  <c r="O57" i="17"/>
  <c r="N57" i="17"/>
  <c r="M57" i="17"/>
  <c r="L57" i="17"/>
  <c r="U56" i="17"/>
  <c r="T56" i="17"/>
  <c r="S56" i="17"/>
  <c r="R56" i="17"/>
  <c r="Q56" i="17"/>
  <c r="P56" i="17"/>
  <c r="O56" i="17"/>
  <c r="N56" i="17"/>
  <c r="M56" i="17"/>
  <c r="L56" i="17"/>
  <c r="U55" i="17"/>
  <c r="T55" i="17"/>
  <c r="S55" i="17"/>
  <c r="R55" i="17"/>
  <c r="Q55" i="17"/>
  <c r="P55" i="17"/>
  <c r="O55" i="17"/>
  <c r="N55" i="17"/>
  <c r="M55" i="17"/>
  <c r="L55" i="17"/>
  <c r="U54" i="17"/>
  <c r="T54" i="17"/>
  <c r="S54" i="17"/>
  <c r="R54" i="17"/>
  <c r="Q54" i="17"/>
  <c r="P54" i="17"/>
  <c r="O54" i="17"/>
  <c r="N54" i="17"/>
  <c r="M54" i="17"/>
  <c r="L54" i="17"/>
  <c r="U53" i="17"/>
  <c r="T53" i="17"/>
  <c r="S53" i="17"/>
  <c r="R53" i="17"/>
  <c r="Q53" i="17"/>
  <c r="P53" i="17"/>
  <c r="O53" i="17"/>
  <c r="N53" i="17"/>
  <c r="M53" i="17"/>
  <c r="L53" i="17"/>
  <c r="U52" i="17"/>
  <c r="T52" i="17"/>
  <c r="S52" i="17"/>
  <c r="R52" i="17"/>
  <c r="Q52" i="17"/>
  <c r="P52" i="17"/>
  <c r="O52" i="17"/>
  <c r="N52" i="17"/>
  <c r="M52" i="17"/>
  <c r="L52" i="17"/>
  <c r="U51" i="17"/>
  <c r="T51" i="17"/>
  <c r="S51" i="17"/>
  <c r="R51" i="17"/>
  <c r="Q51" i="17"/>
  <c r="P51" i="17"/>
  <c r="O51" i="17"/>
  <c r="N51" i="17"/>
  <c r="M51" i="17"/>
  <c r="L51" i="17"/>
  <c r="U50" i="17"/>
  <c r="T50" i="17"/>
  <c r="S50" i="17"/>
  <c r="R50" i="17"/>
  <c r="Q50" i="17"/>
  <c r="P50" i="17"/>
  <c r="O50" i="17"/>
  <c r="N50" i="17"/>
  <c r="M50" i="17"/>
  <c r="L50" i="17"/>
  <c r="U49" i="17"/>
  <c r="T49" i="17"/>
  <c r="S49" i="17"/>
  <c r="R49" i="17"/>
  <c r="Q49" i="17"/>
  <c r="P49" i="17"/>
  <c r="O49" i="17"/>
  <c r="N49" i="17"/>
  <c r="M49" i="17"/>
  <c r="L49" i="17"/>
  <c r="U48" i="17"/>
  <c r="T48" i="17"/>
  <c r="S48" i="17"/>
  <c r="R48" i="17"/>
  <c r="Q48" i="17"/>
  <c r="P48" i="17"/>
  <c r="O48" i="17"/>
  <c r="N48" i="17"/>
  <c r="M48" i="17"/>
  <c r="L48" i="17"/>
  <c r="U47" i="17"/>
  <c r="T47" i="17"/>
  <c r="S47" i="17"/>
  <c r="R47" i="17"/>
  <c r="Q47" i="17"/>
  <c r="P47" i="17"/>
  <c r="O47" i="17"/>
  <c r="N47" i="17"/>
  <c r="M47" i="17"/>
  <c r="L47" i="17"/>
  <c r="U46" i="17"/>
  <c r="T46" i="17"/>
  <c r="S46" i="17"/>
  <c r="R46" i="17"/>
  <c r="Q46" i="17"/>
  <c r="P46" i="17"/>
  <c r="O46" i="17"/>
  <c r="N46" i="17"/>
  <c r="M46" i="17"/>
  <c r="L46" i="17"/>
  <c r="U45" i="17"/>
  <c r="T45" i="17"/>
  <c r="S45" i="17"/>
  <c r="R45" i="17"/>
  <c r="Q45" i="17"/>
  <c r="P45" i="17"/>
  <c r="O45" i="17"/>
  <c r="N45" i="17"/>
  <c r="M45" i="17"/>
  <c r="L45" i="17"/>
  <c r="U44" i="17"/>
  <c r="T44" i="17"/>
  <c r="S44" i="17"/>
  <c r="R44" i="17"/>
  <c r="Q44" i="17"/>
  <c r="P44" i="17"/>
  <c r="O44" i="17"/>
  <c r="N44" i="17"/>
  <c r="M44" i="17"/>
  <c r="L44" i="17"/>
  <c r="U43" i="17"/>
  <c r="T43" i="17"/>
  <c r="S43" i="17"/>
  <c r="R43" i="17"/>
  <c r="Q43" i="17"/>
  <c r="P43" i="17"/>
  <c r="O43" i="17"/>
  <c r="N43" i="17"/>
  <c r="M43" i="17"/>
  <c r="L43" i="17"/>
  <c r="U42" i="17"/>
  <c r="T42" i="17"/>
  <c r="S42" i="17"/>
  <c r="R42" i="17"/>
  <c r="Q42" i="17"/>
  <c r="P42" i="17"/>
  <c r="O42" i="17"/>
  <c r="N42" i="17"/>
  <c r="M42" i="17"/>
  <c r="L42" i="17"/>
  <c r="U41" i="17"/>
  <c r="T41" i="17"/>
  <c r="S41" i="17"/>
  <c r="R41" i="17"/>
  <c r="Q41" i="17"/>
  <c r="P41" i="17"/>
  <c r="O41" i="17"/>
  <c r="N41" i="17"/>
  <c r="M41" i="17"/>
  <c r="L41" i="17"/>
  <c r="U40" i="17"/>
  <c r="T40" i="17"/>
  <c r="S40" i="17"/>
  <c r="R40" i="17"/>
  <c r="Q40" i="17"/>
  <c r="P40" i="17"/>
  <c r="O40" i="17"/>
  <c r="N40" i="17"/>
  <c r="M40" i="17"/>
  <c r="L40" i="17"/>
  <c r="U39" i="17"/>
  <c r="T39" i="17"/>
  <c r="S39" i="17"/>
  <c r="R39" i="17"/>
  <c r="Q39" i="17"/>
  <c r="P39" i="17"/>
  <c r="O39" i="17"/>
  <c r="N39" i="17"/>
  <c r="M39" i="17"/>
  <c r="L39" i="17"/>
  <c r="U38" i="17"/>
  <c r="T38" i="17"/>
  <c r="S38" i="17"/>
  <c r="R38" i="17"/>
  <c r="Q38" i="17"/>
  <c r="P38" i="17"/>
  <c r="O38" i="17"/>
  <c r="N38" i="17"/>
  <c r="M38" i="17"/>
  <c r="L38" i="17"/>
  <c r="U37" i="17"/>
  <c r="T37" i="17"/>
  <c r="S37" i="17"/>
  <c r="R37" i="17"/>
  <c r="Q37" i="17"/>
  <c r="P37" i="17"/>
  <c r="O37" i="17"/>
  <c r="N37" i="17"/>
  <c r="M37" i="17"/>
  <c r="L37" i="17"/>
  <c r="U36" i="17"/>
  <c r="T36" i="17"/>
  <c r="S36" i="17"/>
  <c r="R36" i="17"/>
  <c r="Q36" i="17"/>
  <c r="P36" i="17"/>
  <c r="O36" i="17"/>
  <c r="N36" i="17"/>
  <c r="M36" i="17"/>
  <c r="L36" i="17"/>
  <c r="U35" i="17"/>
  <c r="T35" i="17"/>
  <c r="S35" i="17"/>
  <c r="R35" i="17"/>
  <c r="Q35" i="17"/>
  <c r="P35" i="17"/>
  <c r="O35" i="17"/>
  <c r="N35" i="17"/>
  <c r="M35" i="17"/>
  <c r="L35" i="17"/>
  <c r="U34" i="17"/>
  <c r="T34" i="17"/>
  <c r="S34" i="17"/>
  <c r="R34" i="17"/>
  <c r="Q34" i="17"/>
  <c r="P34" i="17"/>
  <c r="O34" i="17"/>
  <c r="N34" i="17"/>
  <c r="M34" i="17"/>
  <c r="L34" i="17"/>
  <c r="U33" i="17"/>
  <c r="T33" i="17"/>
  <c r="S33" i="17"/>
  <c r="R33" i="17"/>
  <c r="Q33" i="17"/>
  <c r="P33" i="17"/>
  <c r="O33" i="17"/>
  <c r="N33" i="17"/>
  <c r="M33" i="17"/>
  <c r="L33" i="17"/>
  <c r="U32" i="17"/>
  <c r="T32" i="17"/>
  <c r="S32" i="17"/>
  <c r="R32" i="17"/>
  <c r="Q32" i="17"/>
  <c r="P32" i="17"/>
  <c r="O32" i="17"/>
  <c r="N32" i="17"/>
  <c r="M32" i="17"/>
  <c r="L32" i="17"/>
  <c r="U31" i="17"/>
  <c r="T31" i="17"/>
  <c r="S31" i="17"/>
  <c r="R31" i="17"/>
  <c r="Q31" i="17"/>
  <c r="P31" i="17"/>
  <c r="O31" i="17"/>
  <c r="N31" i="17"/>
  <c r="M31" i="17"/>
  <c r="L31" i="17"/>
  <c r="U30" i="17"/>
  <c r="T30" i="17"/>
  <c r="S30" i="17"/>
  <c r="R30" i="17"/>
  <c r="Q30" i="17"/>
  <c r="P30" i="17"/>
  <c r="O30" i="17"/>
  <c r="N30" i="17"/>
  <c r="M30" i="17"/>
  <c r="L30" i="17"/>
  <c r="U29" i="17"/>
  <c r="T29" i="17"/>
  <c r="S29" i="17"/>
  <c r="R29" i="17"/>
  <c r="Q29" i="17"/>
  <c r="P29" i="17"/>
  <c r="O29" i="17"/>
  <c r="N29" i="17"/>
  <c r="M29" i="17"/>
  <c r="L29" i="17"/>
  <c r="U28" i="17"/>
  <c r="T28" i="17"/>
  <c r="S28" i="17"/>
  <c r="R28" i="17"/>
  <c r="Q28" i="17"/>
  <c r="P28" i="17"/>
  <c r="O28" i="17"/>
  <c r="N28" i="17"/>
  <c r="M28" i="17"/>
  <c r="L28" i="17"/>
  <c r="U27" i="17"/>
  <c r="T27" i="17"/>
  <c r="S27" i="17"/>
  <c r="R27" i="17"/>
  <c r="Q27" i="17"/>
  <c r="P27" i="17"/>
  <c r="O27" i="17"/>
  <c r="N27" i="17"/>
  <c r="M27" i="17"/>
  <c r="L27" i="17"/>
  <c r="U26" i="17"/>
  <c r="T26" i="17"/>
  <c r="S26" i="17"/>
  <c r="R26" i="17"/>
  <c r="Q26" i="17"/>
  <c r="P26" i="17"/>
  <c r="O26" i="17"/>
  <c r="N26" i="17"/>
  <c r="M26" i="17"/>
  <c r="L26" i="17"/>
  <c r="U25" i="17"/>
  <c r="T25" i="17"/>
  <c r="S25" i="17"/>
  <c r="R25" i="17"/>
  <c r="Q25" i="17"/>
  <c r="P25" i="17"/>
  <c r="O25" i="17"/>
  <c r="N25" i="17"/>
  <c r="M25" i="17"/>
  <c r="L25" i="17"/>
  <c r="U24" i="17"/>
  <c r="T24" i="17"/>
  <c r="S24" i="17"/>
  <c r="R24" i="17"/>
  <c r="Q24" i="17"/>
  <c r="P24" i="17"/>
  <c r="O24" i="17"/>
  <c r="N24" i="17"/>
  <c r="M24" i="17"/>
  <c r="L24" i="17"/>
  <c r="U23" i="17"/>
  <c r="T23" i="17"/>
  <c r="S23" i="17"/>
  <c r="R23" i="17"/>
  <c r="Q23" i="17"/>
  <c r="P23" i="17"/>
  <c r="O23" i="17"/>
  <c r="N23" i="17"/>
  <c r="M23" i="17"/>
  <c r="L23" i="17"/>
  <c r="U22" i="17"/>
  <c r="T22" i="17"/>
  <c r="S22" i="17"/>
  <c r="R22" i="17"/>
  <c r="Q22" i="17"/>
  <c r="P22" i="17"/>
  <c r="O22" i="17"/>
  <c r="N22" i="17"/>
  <c r="M22" i="17"/>
  <c r="L22" i="17"/>
  <c r="U21" i="17"/>
  <c r="T21" i="17"/>
  <c r="S21" i="17"/>
  <c r="R21" i="17"/>
  <c r="Q21" i="17"/>
  <c r="P21" i="17"/>
  <c r="O21" i="17"/>
  <c r="N21" i="17"/>
  <c r="M21" i="17"/>
  <c r="L21" i="17"/>
  <c r="U20" i="17"/>
  <c r="T20" i="17"/>
  <c r="S20" i="17"/>
  <c r="R20" i="17"/>
  <c r="Q20" i="17"/>
  <c r="P20" i="17"/>
  <c r="O20" i="17"/>
  <c r="N20" i="17"/>
  <c r="M20" i="17"/>
  <c r="L20" i="17"/>
  <c r="U19" i="17"/>
  <c r="T19" i="17"/>
  <c r="S19" i="17"/>
  <c r="R19" i="17"/>
  <c r="Q19" i="17"/>
  <c r="P19" i="17"/>
  <c r="O19" i="17"/>
  <c r="N19" i="17"/>
  <c r="M19" i="17"/>
  <c r="L19" i="17"/>
  <c r="U18" i="17"/>
  <c r="T18" i="17"/>
  <c r="S18" i="17"/>
  <c r="R18" i="17"/>
  <c r="Q18" i="17"/>
  <c r="P18" i="17"/>
  <c r="O18" i="17"/>
  <c r="N18" i="17"/>
  <c r="M18" i="17"/>
  <c r="L18" i="17"/>
  <c r="U17" i="17"/>
  <c r="T17" i="17"/>
  <c r="S17" i="17"/>
  <c r="R17" i="17"/>
  <c r="Q17" i="17"/>
  <c r="P17" i="17"/>
  <c r="O17" i="17"/>
  <c r="N17" i="17"/>
  <c r="M17" i="17"/>
  <c r="L17" i="17"/>
  <c r="U16" i="17"/>
  <c r="T16" i="17"/>
  <c r="S16" i="17"/>
  <c r="R16" i="17"/>
  <c r="Q16" i="17"/>
  <c r="P16" i="17"/>
  <c r="O16" i="17"/>
  <c r="N16" i="17"/>
  <c r="M16" i="17"/>
  <c r="L16" i="17"/>
  <c r="U15" i="17"/>
  <c r="T15" i="17"/>
  <c r="S15" i="17"/>
  <c r="R15" i="17"/>
  <c r="Q15" i="17"/>
  <c r="P15" i="17"/>
  <c r="O15" i="17"/>
  <c r="N15" i="17"/>
  <c r="M15" i="17"/>
  <c r="L15" i="17"/>
  <c r="U14" i="17"/>
  <c r="T14" i="17"/>
  <c r="S14" i="17"/>
  <c r="R14" i="17"/>
  <c r="Q14" i="17"/>
  <c r="P14" i="17"/>
  <c r="O14" i="17"/>
  <c r="N14" i="17"/>
  <c r="M14" i="17"/>
  <c r="L14" i="17"/>
  <c r="U13" i="17"/>
  <c r="T13" i="17"/>
  <c r="S13" i="17"/>
  <c r="R13" i="17"/>
  <c r="Q13" i="17"/>
  <c r="P13" i="17"/>
  <c r="O13" i="17"/>
  <c r="N13" i="17"/>
  <c r="M13" i="17"/>
  <c r="L13" i="17"/>
  <c r="U12" i="17"/>
  <c r="T12" i="17"/>
  <c r="S12" i="17"/>
  <c r="R12" i="17"/>
  <c r="Q12" i="17"/>
  <c r="P12" i="17"/>
  <c r="O12" i="17"/>
  <c r="N12" i="17"/>
  <c r="M12" i="17"/>
  <c r="L12" i="17"/>
  <c r="U11" i="17"/>
  <c r="T11" i="17"/>
  <c r="S11" i="17"/>
  <c r="R11" i="17"/>
  <c r="Q11" i="17"/>
  <c r="P11" i="17"/>
  <c r="O11" i="17"/>
  <c r="N11" i="17"/>
  <c r="M11" i="17"/>
  <c r="L11" i="17"/>
  <c r="U10" i="17"/>
  <c r="T10" i="17"/>
  <c r="S10" i="17"/>
  <c r="R10" i="17"/>
  <c r="Q10" i="17"/>
  <c r="P10" i="17"/>
  <c r="O10" i="17"/>
  <c r="N10" i="17"/>
  <c r="M10" i="17"/>
  <c r="L10" i="17"/>
  <c r="U9" i="17"/>
  <c r="T9" i="17"/>
  <c r="S9" i="17"/>
  <c r="R9" i="17"/>
  <c r="Q9" i="17"/>
  <c r="P9" i="17"/>
  <c r="O9" i="17"/>
  <c r="N9" i="17"/>
  <c r="M9" i="17"/>
  <c r="L9" i="17"/>
  <c r="U8" i="17"/>
  <c r="T8" i="17"/>
  <c r="S8" i="17"/>
  <c r="R8" i="17"/>
  <c r="Q8" i="17"/>
  <c r="P8" i="17"/>
  <c r="O8" i="17"/>
  <c r="N8" i="17"/>
  <c r="M8" i="17"/>
  <c r="L8" i="17"/>
  <c r="U7" i="17"/>
  <c r="T7" i="17"/>
  <c r="S7" i="17"/>
  <c r="R7" i="17"/>
  <c r="Q7" i="17"/>
  <c r="P7" i="17"/>
  <c r="O7" i="17"/>
  <c r="N7" i="17"/>
  <c r="M7" i="17"/>
  <c r="L7" i="17"/>
  <c r="U6" i="17"/>
  <c r="T6" i="17"/>
  <c r="S6" i="17"/>
  <c r="R6" i="17"/>
  <c r="Q6" i="17"/>
  <c r="P6" i="17"/>
  <c r="O6" i="17"/>
  <c r="N6" i="17"/>
  <c r="M6" i="17"/>
  <c r="L6" i="17"/>
  <c r="U5" i="17"/>
  <c r="T5" i="17"/>
  <c r="S5" i="17"/>
  <c r="R5" i="17"/>
  <c r="Q5" i="17"/>
  <c r="P5" i="17"/>
  <c r="O5" i="17"/>
  <c r="N5" i="17"/>
  <c r="M5" i="17"/>
  <c r="L5" i="17"/>
  <c r="U4" i="17"/>
  <c r="T4" i="17"/>
  <c r="S4" i="17"/>
  <c r="R4" i="17"/>
  <c r="Q4" i="17"/>
  <c r="P4" i="17"/>
  <c r="O4" i="17"/>
  <c r="N4" i="17"/>
  <c r="M4" i="17"/>
  <c r="L4" i="17"/>
  <c r="U3" i="17"/>
  <c r="T3" i="17"/>
  <c r="S3" i="17"/>
  <c r="R3" i="17"/>
  <c r="Q3" i="17"/>
  <c r="P3" i="17"/>
  <c r="O3" i="17"/>
  <c r="N3" i="17"/>
  <c r="M3" i="17"/>
  <c r="L3" i="17"/>
  <c r="T2" i="17"/>
  <c r="L2" i="17"/>
  <c r="S74" i="16"/>
  <c r="Y73" i="16"/>
  <c r="X73" i="16"/>
  <c r="S73" i="16"/>
  <c r="Y72" i="16"/>
  <c r="X72" i="16"/>
  <c r="W72" i="16"/>
  <c r="V72" i="16"/>
  <c r="S72" i="16"/>
  <c r="R72" i="16"/>
  <c r="Y71" i="16"/>
  <c r="X71" i="16"/>
  <c r="W71" i="16"/>
  <c r="V71" i="16"/>
  <c r="U71" i="16"/>
  <c r="T71" i="16"/>
  <c r="S71" i="16"/>
  <c r="R71" i="16"/>
  <c r="Q71" i="16"/>
  <c r="P71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AA70" i="16" s="1"/>
  <c r="Y69" i="16"/>
  <c r="X69" i="16"/>
  <c r="W69" i="16"/>
  <c r="V69" i="16"/>
  <c r="U69" i="16"/>
  <c r="T69" i="16"/>
  <c r="S69" i="16"/>
  <c r="R69" i="16"/>
  <c r="Q69" i="16"/>
  <c r="P69" i="16"/>
  <c r="O69" i="16"/>
  <c r="N69" i="16"/>
  <c r="Y68" i="16"/>
  <c r="X68" i="16"/>
  <c r="W68" i="16"/>
  <c r="V68" i="16"/>
  <c r="U68" i="16"/>
  <c r="T68" i="16"/>
  <c r="S68" i="16"/>
  <c r="R68" i="16"/>
  <c r="Q68" i="16"/>
  <c r="P68" i="16"/>
  <c r="O68" i="16"/>
  <c r="N68" i="16"/>
  <c r="AA68" i="16" s="1"/>
  <c r="Y67" i="16"/>
  <c r="X67" i="16"/>
  <c r="W67" i="16"/>
  <c r="V67" i="16"/>
  <c r="U67" i="16"/>
  <c r="T67" i="16"/>
  <c r="S67" i="16"/>
  <c r="R67" i="16"/>
  <c r="Q67" i="16"/>
  <c r="P67" i="16"/>
  <c r="O67" i="16"/>
  <c r="N67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AA66" i="16" s="1"/>
  <c r="Y65" i="16"/>
  <c r="X65" i="16"/>
  <c r="W65" i="16"/>
  <c r="V65" i="16"/>
  <c r="U65" i="16"/>
  <c r="T65" i="16"/>
  <c r="S65" i="16"/>
  <c r="R65" i="16"/>
  <c r="Q65" i="16"/>
  <c r="P65" i="16"/>
  <c r="O65" i="16"/>
  <c r="N65" i="16"/>
  <c r="AA65" i="16" s="1"/>
  <c r="Y64" i="16"/>
  <c r="X64" i="16"/>
  <c r="W64" i="16"/>
  <c r="V64" i="16"/>
  <c r="U64" i="16"/>
  <c r="T64" i="16"/>
  <c r="S64" i="16"/>
  <c r="R64" i="16"/>
  <c r="Q64" i="16"/>
  <c r="P64" i="16"/>
  <c r="O64" i="16"/>
  <c r="N64" i="16"/>
  <c r="AA64" i="16" s="1"/>
  <c r="Y63" i="16"/>
  <c r="X63" i="16"/>
  <c r="W63" i="16"/>
  <c r="V63" i="16"/>
  <c r="U63" i="16"/>
  <c r="T63" i="16"/>
  <c r="S63" i="16"/>
  <c r="R63" i="16"/>
  <c r="Q63" i="16"/>
  <c r="P63" i="16"/>
  <c r="O63" i="16"/>
  <c r="N63" i="16"/>
  <c r="AA63" i="16" s="1"/>
  <c r="Y62" i="16"/>
  <c r="X62" i="16"/>
  <c r="W62" i="16"/>
  <c r="V62" i="16"/>
  <c r="U62" i="16"/>
  <c r="T62" i="16"/>
  <c r="S62" i="16"/>
  <c r="R62" i="16"/>
  <c r="Q62" i="16"/>
  <c r="P62" i="16"/>
  <c r="O62" i="16"/>
  <c r="N62" i="16"/>
  <c r="AA62" i="16" s="1"/>
  <c r="Y61" i="16"/>
  <c r="X61" i="16"/>
  <c r="W61" i="16"/>
  <c r="V61" i="16"/>
  <c r="U61" i="16"/>
  <c r="T61" i="16"/>
  <c r="S61" i="16"/>
  <c r="R61" i="16"/>
  <c r="Q61" i="16"/>
  <c r="P61" i="16"/>
  <c r="O61" i="16"/>
  <c r="N61" i="16"/>
  <c r="Y60" i="16"/>
  <c r="X60" i="16"/>
  <c r="W60" i="16"/>
  <c r="V60" i="16"/>
  <c r="U60" i="16"/>
  <c r="T60" i="16"/>
  <c r="S60" i="16"/>
  <c r="R60" i="16"/>
  <c r="Q60" i="16"/>
  <c r="P60" i="16"/>
  <c r="O60" i="16"/>
  <c r="N60" i="16"/>
  <c r="AA60" i="16" s="1"/>
  <c r="Y59" i="16"/>
  <c r="X59" i="16"/>
  <c r="W59" i="16"/>
  <c r="V59" i="16"/>
  <c r="U59" i="16"/>
  <c r="T59" i="16"/>
  <c r="S59" i="16"/>
  <c r="R59" i="16"/>
  <c r="Q59" i="16"/>
  <c r="P59" i="16"/>
  <c r="O59" i="16"/>
  <c r="N59" i="16"/>
  <c r="Y58" i="16"/>
  <c r="X58" i="16"/>
  <c r="W58" i="16"/>
  <c r="V58" i="16"/>
  <c r="U58" i="16"/>
  <c r="T58" i="16"/>
  <c r="S58" i="16"/>
  <c r="R58" i="16"/>
  <c r="Q58" i="16"/>
  <c r="P58" i="16"/>
  <c r="O58" i="16"/>
  <c r="N58" i="16"/>
  <c r="AA58" i="16" s="1"/>
  <c r="Y57" i="16"/>
  <c r="X57" i="16"/>
  <c r="W57" i="16"/>
  <c r="V57" i="16"/>
  <c r="U57" i="16"/>
  <c r="T57" i="16"/>
  <c r="S57" i="16"/>
  <c r="R57" i="16"/>
  <c r="Q57" i="16"/>
  <c r="P57" i="16"/>
  <c r="O57" i="16"/>
  <c r="N57" i="16"/>
  <c r="AA57" i="16" s="1"/>
  <c r="Y56" i="16"/>
  <c r="X56" i="16"/>
  <c r="W56" i="16"/>
  <c r="V56" i="16"/>
  <c r="U56" i="16"/>
  <c r="T56" i="16"/>
  <c r="S56" i="16"/>
  <c r="R56" i="16"/>
  <c r="Q56" i="16"/>
  <c r="P56" i="16"/>
  <c r="O56" i="16"/>
  <c r="N56" i="16"/>
  <c r="AA56" i="16" s="1"/>
  <c r="Y55" i="16"/>
  <c r="X55" i="16"/>
  <c r="W55" i="16"/>
  <c r="V55" i="16"/>
  <c r="U55" i="16"/>
  <c r="T55" i="16"/>
  <c r="S55" i="16"/>
  <c r="R55" i="16"/>
  <c r="Q55" i="16"/>
  <c r="P55" i="16"/>
  <c r="O55" i="16"/>
  <c r="N55" i="16"/>
  <c r="AA55" i="16" s="1"/>
  <c r="Y54" i="16"/>
  <c r="X54" i="16"/>
  <c r="W54" i="16"/>
  <c r="V54" i="16"/>
  <c r="U54" i="16"/>
  <c r="T54" i="16"/>
  <c r="S54" i="16"/>
  <c r="R54" i="16"/>
  <c r="Q54" i="16"/>
  <c r="P54" i="16"/>
  <c r="O54" i="16"/>
  <c r="N54" i="16"/>
  <c r="AA54" i="16" s="1"/>
  <c r="Y53" i="16"/>
  <c r="X53" i="16"/>
  <c r="W53" i="16"/>
  <c r="V53" i="16"/>
  <c r="U53" i="16"/>
  <c r="T53" i="16"/>
  <c r="S53" i="16"/>
  <c r="R53" i="16"/>
  <c r="Q53" i="16"/>
  <c r="P53" i="16"/>
  <c r="O53" i="16"/>
  <c r="N53" i="16"/>
  <c r="Y52" i="16"/>
  <c r="X52" i="16"/>
  <c r="W52" i="16"/>
  <c r="V52" i="16"/>
  <c r="U52" i="16"/>
  <c r="T52" i="16"/>
  <c r="S52" i="16"/>
  <c r="R52" i="16"/>
  <c r="Q52" i="16"/>
  <c r="P52" i="16"/>
  <c r="O52" i="16"/>
  <c r="N52" i="16"/>
  <c r="AA52" i="16" s="1"/>
  <c r="Y51" i="16"/>
  <c r="X51" i="16"/>
  <c r="W51" i="16"/>
  <c r="V51" i="16"/>
  <c r="U51" i="16"/>
  <c r="T51" i="16"/>
  <c r="S51" i="16"/>
  <c r="R51" i="16"/>
  <c r="Q51" i="16"/>
  <c r="P51" i="16"/>
  <c r="O51" i="16"/>
  <c r="N51" i="16"/>
  <c r="Y50" i="16"/>
  <c r="X50" i="16"/>
  <c r="W50" i="16"/>
  <c r="V50" i="16"/>
  <c r="U50" i="16"/>
  <c r="T50" i="16"/>
  <c r="S50" i="16"/>
  <c r="R50" i="16"/>
  <c r="Q50" i="16"/>
  <c r="P50" i="16"/>
  <c r="O50" i="16"/>
  <c r="N50" i="16"/>
  <c r="AA50" i="16" s="1"/>
  <c r="Y49" i="16"/>
  <c r="X49" i="16"/>
  <c r="W49" i="16"/>
  <c r="V49" i="16"/>
  <c r="U49" i="16"/>
  <c r="T49" i="16"/>
  <c r="S49" i="16"/>
  <c r="R49" i="16"/>
  <c r="Q49" i="16"/>
  <c r="P49" i="16"/>
  <c r="O49" i="16"/>
  <c r="N49" i="16"/>
  <c r="AA49" i="16" s="1"/>
  <c r="Y48" i="16"/>
  <c r="X48" i="16"/>
  <c r="W48" i="16"/>
  <c r="V48" i="16"/>
  <c r="U48" i="16"/>
  <c r="T48" i="16"/>
  <c r="S48" i="16"/>
  <c r="R48" i="16"/>
  <c r="Q48" i="16"/>
  <c r="P48" i="16"/>
  <c r="O48" i="16"/>
  <c r="N48" i="16"/>
  <c r="AA48" i="16" s="1"/>
  <c r="Y47" i="16"/>
  <c r="X47" i="16"/>
  <c r="W47" i="16"/>
  <c r="V47" i="16"/>
  <c r="U47" i="16"/>
  <c r="T47" i="16"/>
  <c r="S47" i="16"/>
  <c r="R47" i="16"/>
  <c r="Q47" i="16"/>
  <c r="P47" i="16"/>
  <c r="O47" i="16"/>
  <c r="N47" i="16"/>
  <c r="AA47" i="16" s="1"/>
  <c r="Y46" i="16"/>
  <c r="X46" i="16"/>
  <c r="W46" i="16"/>
  <c r="V46" i="16"/>
  <c r="U46" i="16"/>
  <c r="T46" i="16"/>
  <c r="S46" i="16"/>
  <c r="R46" i="16"/>
  <c r="Q46" i="16"/>
  <c r="P46" i="16"/>
  <c r="O46" i="16"/>
  <c r="N46" i="16"/>
  <c r="AA46" i="16" s="1"/>
  <c r="Y45" i="16"/>
  <c r="X45" i="16"/>
  <c r="W45" i="16"/>
  <c r="V45" i="16"/>
  <c r="U45" i="16"/>
  <c r="T45" i="16"/>
  <c r="S45" i="16"/>
  <c r="R45" i="16"/>
  <c r="Q45" i="16"/>
  <c r="P45" i="16"/>
  <c r="O45" i="16"/>
  <c r="N45" i="16"/>
  <c r="Y44" i="16"/>
  <c r="X44" i="16"/>
  <c r="W44" i="16"/>
  <c r="V44" i="16"/>
  <c r="U44" i="16"/>
  <c r="T44" i="16"/>
  <c r="S44" i="16"/>
  <c r="R44" i="16"/>
  <c r="Q44" i="16"/>
  <c r="P44" i="16"/>
  <c r="O44" i="16"/>
  <c r="N44" i="16"/>
  <c r="AA44" i="16" s="1"/>
  <c r="Y43" i="16"/>
  <c r="X43" i="16"/>
  <c r="W43" i="16"/>
  <c r="V43" i="16"/>
  <c r="U43" i="16"/>
  <c r="T43" i="16"/>
  <c r="S43" i="16"/>
  <c r="R43" i="16"/>
  <c r="Q43" i="16"/>
  <c r="P43" i="16"/>
  <c r="O43" i="16"/>
  <c r="N43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AA42" i="16" s="1"/>
  <c r="Y41" i="16"/>
  <c r="X41" i="16"/>
  <c r="W41" i="16"/>
  <c r="V41" i="16"/>
  <c r="U41" i="16"/>
  <c r="T41" i="16"/>
  <c r="S41" i="16"/>
  <c r="R41" i="16"/>
  <c r="Q41" i="16"/>
  <c r="P41" i="16"/>
  <c r="O41" i="16"/>
  <c r="N41" i="16"/>
  <c r="AA41" i="16" s="1"/>
  <c r="Y40" i="16"/>
  <c r="X40" i="16"/>
  <c r="W40" i="16"/>
  <c r="V40" i="16"/>
  <c r="U40" i="16"/>
  <c r="T40" i="16"/>
  <c r="S40" i="16"/>
  <c r="R40" i="16"/>
  <c r="Q40" i="16"/>
  <c r="P40" i="16"/>
  <c r="O40" i="16"/>
  <c r="N40" i="16"/>
  <c r="AA40" i="16" s="1"/>
  <c r="Y39" i="16"/>
  <c r="X39" i="16"/>
  <c r="W39" i="16"/>
  <c r="V39" i="16"/>
  <c r="U39" i="16"/>
  <c r="T39" i="16"/>
  <c r="S39" i="16"/>
  <c r="R39" i="16"/>
  <c r="Q39" i="16"/>
  <c r="P39" i="16"/>
  <c r="O39" i="16"/>
  <c r="N39" i="16"/>
  <c r="AA39" i="16" s="1"/>
  <c r="Y38" i="16"/>
  <c r="X38" i="16"/>
  <c r="W38" i="16"/>
  <c r="V38" i="16"/>
  <c r="U38" i="16"/>
  <c r="T38" i="16"/>
  <c r="S38" i="16"/>
  <c r="R38" i="16"/>
  <c r="Q38" i="16"/>
  <c r="P38" i="16"/>
  <c r="O38" i="16"/>
  <c r="N38" i="16"/>
  <c r="AA38" i="16" s="1"/>
  <c r="Y37" i="16"/>
  <c r="X37" i="16"/>
  <c r="W37" i="16"/>
  <c r="V37" i="16"/>
  <c r="U37" i="16"/>
  <c r="T37" i="16"/>
  <c r="S37" i="16"/>
  <c r="R37" i="16"/>
  <c r="Q37" i="16"/>
  <c r="P37" i="16"/>
  <c r="O37" i="16"/>
  <c r="N37" i="16"/>
  <c r="Y36" i="16"/>
  <c r="X36" i="16"/>
  <c r="W36" i="16"/>
  <c r="V36" i="16"/>
  <c r="U36" i="16"/>
  <c r="T36" i="16"/>
  <c r="S36" i="16"/>
  <c r="R36" i="16"/>
  <c r="Q36" i="16"/>
  <c r="P36" i="16"/>
  <c r="O36" i="16"/>
  <c r="N36" i="16"/>
  <c r="Z36" i="16" s="1"/>
  <c r="Y35" i="16"/>
  <c r="X35" i="16"/>
  <c r="W35" i="16"/>
  <c r="V35" i="16"/>
  <c r="U35" i="16"/>
  <c r="T35" i="16"/>
  <c r="S35" i="16"/>
  <c r="R35" i="16"/>
  <c r="Q35" i="16"/>
  <c r="P35" i="16"/>
  <c r="O35" i="16"/>
  <c r="N35" i="16"/>
  <c r="AA35" i="16" s="1"/>
  <c r="Y34" i="16"/>
  <c r="X34" i="16"/>
  <c r="W34" i="16"/>
  <c r="V34" i="16"/>
  <c r="U34" i="16"/>
  <c r="T34" i="16"/>
  <c r="S34" i="16"/>
  <c r="R34" i="16"/>
  <c r="Q34" i="16"/>
  <c r="P34" i="16"/>
  <c r="O34" i="16"/>
  <c r="N34" i="16"/>
  <c r="AA34" i="16" s="1"/>
  <c r="Y33" i="16"/>
  <c r="X33" i="16"/>
  <c r="W33" i="16"/>
  <c r="V33" i="16"/>
  <c r="U33" i="16"/>
  <c r="T33" i="16"/>
  <c r="S33" i="16"/>
  <c r="R33" i="16"/>
  <c r="Q33" i="16"/>
  <c r="P33" i="16"/>
  <c r="O33" i="16"/>
  <c r="N33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Z32" i="16" s="1"/>
  <c r="Y31" i="16"/>
  <c r="X31" i="16"/>
  <c r="W31" i="16"/>
  <c r="V31" i="16"/>
  <c r="U31" i="16"/>
  <c r="T31" i="16"/>
  <c r="S31" i="16"/>
  <c r="R31" i="16"/>
  <c r="Q31" i="16"/>
  <c r="P31" i="16"/>
  <c r="O31" i="16"/>
  <c r="N31" i="16"/>
  <c r="AA31" i="16" s="1"/>
  <c r="Y30" i="16"/>
  <c r="X30" i="16"/>
  <c r="W30" i="16"/>
  <c r="V30" i="16"/>
  <c r="U30" i="16"/>
  <c r="T30" i="16"/>
  <c r="S30" i="16"/>
  <c r="R30" i="16"/>
  <c r="Q30" i="16"/>
  <c r="P30" i="16"/>
  <c r="O30" i="16"/>
  <c r="N30" i="16"/>
  <c r="AA30" i="16" s="1"/>
  <c r="Y29" i="16"/>
  <c r="X29" i="16"/>
  <c r="W29" i="16"/>
  <c r="V29" i="16"/>
  <c r="U29" i="16"/>
  <c r="T29" i="16"/>
  <c r="S29" i="16"/>
  <c r="R29" i="16"/>
  <c r="Q29" i="16"/>
  <c r="P29" i="16"/>
  <c r="O29" i="16"/>
  <c r="N29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Z28" i="16" s="1"/>
  <c r="Y27" i="16"/>
  <c r="X27" i="16"/>
  <c r="W27" i="16"/>
  <c r="V27" i="16"/>
  <c r="U27" i="16"/>
  <c r="T27" i="16"/>
  <c r="S27" i="16"/>
  <c r="R27" i="16"/>
  <c r="Q27" i="16"/>
  <c r="P27" i="16"/>
  <c r="O27" i="16"/>
  <c r="N27" i="16"/>
  <c r="AA27" i="16" s="1"/>
  <c r="Y26" i="16"/>
  <c r="X26" i="16"/>
  <c r="W26" i="16"/>
  <c r="V26" i="16"/>
  <c r="U26" i="16"/>
  <c r="T26" i="16"/>
  <c r="S26" i="16"/>
  <c r="R26" i="16"/>
  <c r="Q26" i="16"/>
  <c r="P26" i="16"/>
  <c r="O26" i="16"/>
  <c r="N26" i="16"/>
  <c r="AA26" i="16" s="1"/>
  <c r="Y25" i="16"/>
  <c r="X25" i="16"/>
  <c r="W25" i="16"/>
  <c r="V25" i="16"/>
  <c r="U25" i="16"/>
  <c r="T25" i="16"/>
  <c r="S25" i="16"/>
  <c r="R25" i="16"/>
  <c r="Q25" i="16"/>
  <c r="P25" i="16"/>
  <c r="O25" i="16"/>
  <c r="N25" i="16"/>
  <c r="Y24" i="16"/>
  <c r="X24" i="16"/>
  <c r="W24" i="16"/>
  <c r="V24" i="16"/>
  <c r="U24" i="16"/>
  <c r="T24" i="16"/>
  <c r="S24" i="16"/>
  <c r="R24" i="16"/>
  <c r="Q24" i="16"/>
  <c r="P24" i="16"/>
  <c r="O24" i="16"/>
  <c r="N24" i="16"/>
  <c r="Z24" i="16" s="1"/>
  <c r="Y23" i="16"/>
  <c r="X23" i="16"/>
  <c r="W23" i="16"/>
  <c r="V23" i="16"/>
  <c r="U23" i="16"/>
  <c r="T23" i="16"/>
  <c r="S23" i="16"/>
  <c r="R23" i="16"/>
  <c r="Q23" i="16"/>
  <c r="P23" i="16"/>
  <c r="O23" i="16"/>
  <c r="N23" i="16"/>
  <c r="AA23" i="16" s="1"/>
  <c r="Y22" i="16"/>
  <c r="X22" i="16"/>
  <c r="W22" i="16"/>
  <c r="V22" i="16"/>
  <c r="U22" i="16"/>
  <c r="T22" i="16"/>
  <c r="S22" i="16"/>
  <c r="R22" i="16"/>
  <c r="Q22" i="16"/>
  <c r="P22" i="16"/>
  <c r="O22" i="16"/>
  <c r="N22" i="16"/>
  <c r="AA22" i="16" s="1"/>
  <c r="Y21" i="16"/>
  <c r="X21" i="16"/>
  <c r="W21" i="16"/>
  <c r="V21" i="16"/>
  <c r="U21" i="16"/>
  <c r="T21" i="16"/>
  <c r="S21" i="16"/>
  <c r="R21" i="16"/>
  <c r="Q21" i="16"/>
  <c r="P21" i="16"/>
  <c r="O21" i="16"/>
  <c r="N21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Z20" i="16" s="1"/>
  <c r="Y19" i="16"/>
  <c r="X19" i="16"/>
  <c r="W19" i="16"/>
  <c r="V19" i="16"/>
  <c r="U19" i="16"/>
  <c r="T19" i="16"/>
  <c r="S19" i="16"/>
  <c r="R19" i="16"/>
  <c r="Q19" i="16"/>
  <c r="P19" i="16"/>
  <c r="O19" i="16"/>
  <c r="N19" i="16"/>
  <c r="AA19" i="16" s="1"/>
  <c r="Y18" i="16"/>
  <c r="X18" i="16"/>
  <c r="W18" i="16"/>
  <c r="V18" i="16"/>
  <c r="U18" i="16"/>
  <c r="T18" i="16"/>
  <c r="S18" i="16"/>
  <c r="R18" i="16"/>
  <c r="Q18" i="16"/>
  <c r="P18" i="16"/>
  <c r="O18" i="16"/>
  <c r="N18" i="16"/>
  <c r="AA18" i="16" s="1"/>
  <c r="Y17" i="16"/>
  <c r="X17" i="16"/>
  <c r="W17" i="16"/>
  <c r="V17" i="16"/>
  <c r="U17" i="16"/>
  <c r="T17" i="16"/>
  <c r="S17" i="16"/>
  <c r="R17" i="16"/>
  <c r="Q17" i="16"/>
  <c r="P17" i="16"/>
  <c r="O17" i="16"/>
  <c r="N17" i="16"/>
  <c r="Y16" i="16"/>
  <c r="X16" i="16"/>
  <c r="W16" i="16"/>
  <c r="V16" i="16"/>
  <c r="U16" i="16"/>
  <c r="T16" i="16"/>
  <c r="S16" i="16"/>
  <c r="R16" i="16"/>
  <c r="Q16" i="16"/>
  <c r="P16" i="16"/>
  <c r="O16" i="16"/>
  <c r="N16" i="16"/>
  <c r="Z16" i="16" s="1"/>
  <c r="Y15" i="16"/>
  <c r="X15" i="16"/>
  <c r="W15" i="16"/>
  <c r="V15" i="16"/>
  <c r="U15" i="16"/>
  <c r="T15" i="16"/>
  <c r="S15" i="16"/>
  <c r="R15" i="16"/>
  <c r="Q15" i="16"/>
  <c r="P15" i="16"/>
  <c r="O15" i="16"/>
  <c r="N15" i="16"/>
  <c r="AA15" i="16" s="1"/>
  <c r="Y14" i="16"/>
  <c r="X14" i="16"/>
  <c r="W14" i="16"/>
  <c r="V14" i="16"/>
  <c r="U14" i="16"/>
  <c r="T14" i="16"/>
  <c r="S14" i="16"/>
  <c r="R14" i="16"/>
  <c r="Q14" i="16"/>
  <c r="P14" i="16"/>
  <c r="O14" i="16"/>
  <c r="N14" i="16"/>
  <c r="Z14" i="16" s="1"/>
  <c r="Y13" i="16"/>
  <c r="X13" i="16"/>
  <c r="W13" i="16"/>
  <c r="V13" i="16"/>
  <c r="U13" i="16"/>
  <c r="T13" i="16"/>
  <c r="S13" i="16"/>
  <c r="R13" i="16"/>
  <c r="Q13" i="16"/>
  <c r="P13" i="16"/>
  <c r="O13" i="16"/>
  <c r="N13" i="16"/>
  <c r="AA13" i="16" s="1"/>
  <c r="Y12" i="16"/>
  <c r="X12" i="16"/>
  <c r="W12" i="16"/>
  <c r="V12" i="16"/>
  <c r="U12" i="16"/>
  <c r="T12" i="16"/>
  <c r="S12" i="16"/>
  <c r="R12" i="16"/>
  <c r="Q12" i="16"/>
  <c r="P12" i="16"/>
  <c r="O12" i="16"/>
  <c r="N12" i="16"/>
  <c r="Z12" i="16" s="1"/>
  <c r="Y11" i="16"/>
  <c r="X11" i="16"/>
  <c r="W11" i="16"/>
  <c r="V11" i="16"/>
  <c r="U11" i="16"/>
  <c r="T11" i="16"/>
  <c r="S11" i="16"/>
  <c r="R11" i="16"/>
  <c r="Q11" i="16"/>
  <c r="P11" i="16"/>
  <c r="O11" i="16"/>
  <c r="N11" i="16"/>
  <c r="AA11" i="16" s="1"/>
  <c r="Y10" i="16"/>
  <c r="X10" i="16"/>
  <c r="W10" i="16"/>
  <c r="V10" i="16"/>
  <c r="U10" i="16"/>
  <c r="T10" i="16"/>
  <c r="S10" i="16"/>
  <c r="R10" i="16"/>
  <c r="Q10" i="16"/>
  <c r="P10" i="16"/>
  <c r="O10" i="16"/>
  <c r="N10" i="16"/>
  <c r="Z10" i="16" s="1"/>
  <c r="Y9" i="16"/>
  <c r="X9" i="16"/>
  <c r="W9" i="16"/>
  <c r="V9" i="16"/>
  <c r="U9" i="16"/>
  <c r="T9" i="16"/>
  <c r="S9" i="16"/>
  <c r="R9" i="16"/>
  <c r="Q9" i="16"/>
  <c r="P9" i="16"/>
  <c r="O9" i="16"/>
  <c r="N9" i="16"/>
  <c r="AA9" i="16" s="1"/>
  <c r="Y8" i="16"/>
  <c r="X8" i="16"/>
  <c r="W8" i="16"/>
  <c r="V8" i="16"/>
  <c r="U8" i="16"/>
  <c r="T8" i="16"/>
  <c r="S8" i="16"/>
  <c r="R8" i="16"/>
  <c r="Q8" i="16"/>
  <c r="P8" i="16"/>
  <c r="O8" i="16"/>
  <c r="N8" i="16"/>
  <c r="Z8" i="16" s="1"/>
  <c r="Y7" i="16"/>
  <c r="X7" i="16"/>
  <c r="W7" i="16"/>
  <c r="V7" i="16"/>
  <c r="U7" i="16"/>
  <c r="T7" i="16"/>
  <c r="S7" i="16"/>
  <c r="R7" i="16"/>
  <c r="Q7" i="16"/>
  <c r="P7" i="16"/>
  <c r="O7" i="16"/>
  <c r="N7" i="16"/>
  <c r="AA7" i="16" s="1"/>
  <c r="Y6" i="16"/>
  <c r="X6" i="16"/>
  <c r="W6" i="16"/>
  <c r="V6" i="16"/>
  <c r="U6" i="16"/>
  <c r="T6" i="16"/>
  <c r="S6" i="16"/>
  <c r="R6" i="16"/>
  <c r="Q6" i="16"/>
  <c r="P6" i="16"/>
  <c r="O6" i="16"/>
  <c r="N6" i="16"/>
  <c r="Z6" i="16" s="1"/>
  <c r="Y5" i="16"/>
  <c r="X5" i="16"/>
  <c r="W5" i="16"/>
  <c r="V5" i="16"/>
  <c r="U5" i="16"/>
  <c r="T5" i="16"/>
  <c r="R5" i="16"/>
  <c r="Q5" i="16"/>
  <c r="P5" i="16"/>
  <c r="O5" i="16"/>
  <c r="N5" i="16"/>
  <c r="W4" i="16"/>
  <c r="V4" i="16"/>
  <c r="U4" i="16"/>
  <c r="T4" i="16"/>
  <c r="R4" i="16"/>
  <c r="Q4" i="16"/>
  <c r="P4" i="16"/>
  <c r="O4" i="16"/>
  <c r="N4" i="16"/>
  <c r="U3" i="16"/>
  <c r="T3" i="16"/>
  <c r="Q3" i="16"/>
  <c r="P3" i="16"/>
  <c r="O3" i="16"/>
  <c r="N3" i="16"/>
  <c r="O2" i="16"/>
  <c r="N2" i="16"/>
  <c r="Z56" i="16" l="1"/>
  <c r="W4" i="17"/>
  <c r="V4" i="17"/>
  <c r="W6" i="17"/>
  <c r="V6" i="17"/>
  <c r="W8" i="17"/>
  <c r="V8" i="17"/>
  <c r="W18" i="17"/>
  <c r="V18" i="17"/>
  <c r="W20" i="17"/>
  <c r="V20" i="17"/>
  <c r="W22" i="17"/>
  <c r="V22" i="17"/>
  <c r="W26" i="17"/>
  <c r="V26" i="17"/>
  <c r="W28" i="17"/>
  <c r="V28" i="17"/>
  <c r="W30" i="17"/>
  <c r="V30" i="17"/>
  <c r="W32" i="17"/>
  <c r="V32" i="17"/>
  <c r="W34" i="17"/>
  <c r="V34" i="17"/>
  <c r="W38" i="17"/>
  <c r="V38" i="17"/>
  <c r="W40" i="17"/>
  <c r="V40" i="17"/>
  <c r="W42" i="17"/>
  <c r="V42" i="17"/>
  <c r="W44" i="17"/>
  <c r="V44" i="17"/>
  <c r="W48" i="17"/>
  <c r="V48" i="17"/>
  <c r="W52" i="17"/>
  <c r="V52" i="17"/>
  <c r="W62" i="17"/>
  <c r="V62" i="17"/>
  <c r="AA6" i="16"/>
  <c r="AA8" i="16"/>
  <c r="AA10" i="16"/>
  <c r="AA12" i="16"/>
  <c r="AA14" i="16"/>
  <c r="AA16" i="16"/>
  <c r="AA20" i="16"/>
  <c r="AA24" i="16"/>
  <c r="AA28" i="16"/>
  <c r="AA32" i="16"/>
  <c r="AA36" i="16"/>
  <c r="Z42" i="16"/>
  <c r="Z50" i="16"/>
  <c r="Z58" i="16"/>
  <c r="Z66" i="16"/>
  <c r="V7" i="18"/>
  <c r="V11" i="18"/>
  <c r="V15" i="18"/>
  <c r="V19" i="18"/>
  <c r="V23" i="18"/>
  <c r="V27" i="18"/>
  <c r="V31" i="18"/>
  <c r="V35" i="18"/>
  <c r="V39" i="18"/>
  <c r="V43" i="18"/>
  <c r="V47" i="18"/>
  <c r="V51" i="18"/>
  <c r="V63" i="20"/>
  <c r="V69" i="21"/>
  <c r="Z40" i="16"/>
  <c r="Z64" i="16"/>
  <c r="W12" i="17"/>
  <c r="V12" i="17"/>
  <c r="W14" i="17"/>
  <c r="V14" i="17"/>
  <c r="W16" i="17"/>
  <c r="V16" i="17"/>
  <c r="W36" i="17"/>
  <c r="V36" i="17"/>
  <c r="W46" i="17"/>
  <c r="V46" i="17"/>
  <c r="W54" i="17"/>
  <c r="V54" i="17"/>
  <c r="W56" i="17"/>
  <c r="V56" i="17"/>
  <c r="V16" i="18"/>
  <c r="V20" i="18"/>
  <c r="V24" i="18"/>
  <c r="V32" i="18"/>
  <c r="V36" i="18"/>
  <c r="V40" i="18"/>
  <c r="V44" i="18"/>
  <c r="Z7" i="16"/>
  <c r="Z9" i="16"/>
  <c r="Z11" i="16"/>
  <c r="Z13" i="16"/>
  <c r="Z15" i="16"/>
  <c r="AA17" i="16"/>
  <c r="Z17" i="16"/>
  <c r="Z18" i="16"/>
  <c r="AA21" i="16"/>
  <c r="Z22" i="16"/>
  <c r="AA25" i="16"/>
  <c r="Z26" i="16"/>
  <c r="AA29" i="16"/>
  <c r="Z30" i="16"/>
  <c r="AA33" i="16"/>
  <c r="Z34" i="16"/>
  <c r="AA37" i="16"/>
  <c r="Z38" i="16"/>
  <c r="AA43" i="16"/>
  <c r="Z44" i="16"/>
  <c r="AA51" i="16"/>
  <c r="Z52" i="16"/>
  <c r="AA59" i="16"/>
  <c r="Z60" i="16"/>
  <c r="AA67" i="16"/>
  <c r="Z68" i="16"/>
  <c r="W3" i="17"/>
  <c r="V3" i="17"/>
  <c r="W5" i="17"/>
  <c r="V5" i="17"/>
  <c r="W7" i="17"/>
  <c r="V7" i="17"/>
  <c r="W9" i="17"/>
  <c r="V9" i="17"/>
  <c r="W11" i="17"/>
  <c r="V11" i="17"/>
  <c r="W13" i="17"/>
  <c r="V13" i="17"/>
  <c r="W15" i="17"/>
  <c r="V15" i="17"/>
  <c r="W17" i="17"/>
  <c r="V17" i="17"/>
  <c r="W19" i="17"/>
  <c r="V19" i="17"/>
  <c r="W21" i="17"/>
  <c r="V21" i="17"/>
  <c r="W23" i="17"/>
  <c r="V23" i="17"/>
  <c r="W25" i="17"/>
  <c r="V25" i="17"/>
  <c r="W27" i="17"/>
  <c r="V27" i="17"/>
  <c r="W29" i="17"/>
  <c r="V29" i="17"/>
  <c r="W31" i="17"/>
  <c r="V31" i="17"/>
  <c r="W33" i="17"/>
  <c r="V33" i="17"/>
  <c r="W35" i="17"/>
  <c r="V35" i="17"/>
  <c r="W37" i="17"/>
  <c r="V37" i="17"/>
  <c r="W39" i="17"/>
  <c r="V39" i="17"/>
  <c r="W41" i="17"/>
  <c r="V41" i="17"/>
  <c r="W43" i="17"/>
  <c r="V43" i="17"/>
  <c r="W45" i="17"/>
  <c r="V45" i="17"/>
  <c r="W47" i="17"/>
  <c r="V47" i="17"/>
  <c r="W49" i="17"/>
  <c r="V49" i="17"/>
  <c r="W51" i="17"/>
  <c r="V51" i="17"/>
  <c r="W53" i="17"/>
  <c r="V53" i="17"/>
  <c r="W55" i="17"/>
  <c r="V55" i="17"/>
  <c r="W57" i="17"/>
  <c r="V57" i="17"/>
  <c r="W59" i="17"/>
  <c r="V59" i="17"/>
  <c r="W61" i="17"/>
  <c r="V61" i="17"/>
  <c r="V6" i="18"/>
  <c r="V10" i="18"/>
  <c r="V14" i="18"/>
  <c r="V18" i="18"/>
  <c r="V22" i="18"/>
  <c r="V26" i="18"/>
  <c r="V30" i="18"/>
  <c r="V34" i="18"/>
  <c r="V38" i="18"/>
  <c r="V42" i="18"/>
  <c r="V46" i="18"/>
  <c r="V50" i="18"/>
  <c r="V21" i="21"/>
  <c r="Z48" i="16"/>
  <c r="W10" i="17"/>
  <c r="V10" i="17"/>
  <c r="W24" i="17"/>
  <c r="V24" i="17"/>
  <c r="W50" i="17"/>
  <c r="V50" i="17"/>
  <c r="W58" i="17"/>
  <c r="V58" i="17"/>
  <c r="W60" i="17"/>
  <c r="V60" i="17"/>
  <c r="V8" i="18"/>
  <c r="V12" i="18"/>
  <c r="V28" i="18"/>
  <c r="V48" i="18"/>
  <c r="V52" i="18"/>
  <c r="V53" i="21"/>
  <c r="AA45" i="16"/>
  <c r="Z46" i="16"/>
  <c r="AA53" i="16"/>
  <c r="Z54" i="16"/>
  <c r="AA61" i="16"/>
  <c r="Z62" i="16"/>
  <c r="AA69" i="16"/>
  <c r="Z70" i="16"/>
  <c r="V9" i="18"/>
  <c r="V13" i="18"/>
  <c r="V17" i="18"/>
  <c r="V21" i="18"/>
  <c r="V25" i="18"/>
  <c r="V29" i="18"/>
  <c r="V33" i="18"/>
  <c r="V37" i="18"/>
  <c r="V41" i="18"/>
  <c r="V45" i="18"/>
  <c r="V49" i="18"/>
  <c r="V53" i="18"/>
  <c r="V37" i="21"/>
  <c r="W55" i="18"/>
  <c r="V55" i="18"/>
  <c r="W57" i="18"/>
  <c r="V57" i="18"/>
  <c r="W59" i="18"/>
  <c r="V59" i="18"/>
  <c r="W5" i="19"/>
  <c r="V5" i="19"/>
  <c r="W7" i="19"/>
  <c r="V7" i="19"/>
  <c r="W9" i="19"/>
  <c r="V9" i="19"/>
  <c r="W11" i="19"/>
  <c r="V11" i="19"/>
  <c r="W13" i="19"/>
  <c r="V13" i="19"/>
  <c r="W15" i="19"/>
  <c r="V15" i="19"/>
  <c r="W17" i="19"/>
  <c r="V17" i="19"/>
  <c r="W19" i="19"/>
  <c r="V19" i="19"/>
  <c r="W21" i="19"/>
  <c r="V21" i="19"/>
  <c r="W23" i="19"/>
  <c r="V23" i="19"/>
  <c r="W25" i="19"/>
  <c r="V25" i="19"/>
  <c r="W27" i="19"/>
  <c r="V27" i="19"/>
  <c r="W29" i="19"/>
  <c r="V29" i="19"/>
  <c r="W31" i="19"/>
  <c r="V31" i="19"/>
  <c r="W33" i="19"/>
  <c r="V33" i="19"/>
  <c r="W35" i="19"/>
  <c r="V35" i="19"/>
  <c r="W37" i="19"/>
  <c r="V37" i="19"/>
  <c r="W39" i="19"/>
  <c r="V39" i="19"/>
  <c r="W41" i="19"/>
  <c r="V41" i="19"/>
  <c r="W43" i="19"/>
  <c r="V43" i="19"/>
  <c r="W45" i="19"/>
  <c r="V45" i="19"/>
  <c r="W47" i="19"/>
  <c r="V47" i="19"/>
  <c r="W49" i="19"/>
  <c r="V49" i="19"/>
  <c r="W51" i="19"/>
  <c r="V51" i="19"/>
  <c r="W53" i="19"/>
  <c r="V53" i="19"/>
  <c r="V20" i="20"/>
  <c r="V24" i="20"/>
  <c r="V28" i="20"/>
  <c r="V32" i="20"/>
  <c r="V36" i="20"/>
  <c r="V40" i="20"/>
  <c r="V51" i="20"/>
  <c r="V9" i="21"/>
  <c r="V25" i="21"/>
  <c r="V41" i="21"/>
  <c r="V57" i="21"/>
  <c r="V73" i="21"/>
  <c r="Z19" i="16"/>
  <c r="Z21" i="16"/>
  <c r="Z23" i="16"/>
  <c r="Z25" i="16"/>
  <c r="Z27" i="16"/>
  <c r="Z29" i="16"/>
  <c r="Z31" i="16"/>
  <c r="Z33" i="16"/>
  <c r="Z35" i="16"/>
  <c r="Z37" i="16"/>
  <c r="Z39" i="16"/>
  <c r="Z41" i="16"/>
  <c r="Z43" i="16"/>
  <c r="Z45" i="16"/>
  <c r="Z47" i="16"/>
  <c r="Z49" i="16"/>
  <c r="Z51" i="16"/>
  <c r="Z53" i="16"/>
  <c r="Z55" i="16"/>
  <c r="Z57" i="16"/>
  <c r="Z59" i="16"/>
  <c r="Z61" i="16"/>
  <c r="Z63" i="16"/>
  <c r="Z65" i="16"/>
  <c r="Z67" i="16"/>
  <c r="Z69" i="16"/>
  <c r="W54" i="18"/>
  <c r="W54" i="19"/>
  <c r="W56" i="19"/>
  <c r="V19" i="20"/>
  <c r="V23" i="20"/>
  <c r="V27" i="20"/>
  <c r="V31" i="20"/>
  <c r="V35" i="20"/>
  <c r="V39" i="20"/>
  <c r="V43" i="20"/>
  <c r="V55" i="20"/>
  <c r="V13" i="21"/>
  <c r="V29" i="21"/>
  <c r="V45" i="21"/>
  <c r="V61" i="21"/>
  <c r="W56" i="18"/>
  <c r="V56" i="18"/>
  <c r="W58" i="18"/>
  <c r="V58" i="18"/>
  <c r="W60" i="18"/>
  <c r="V60" i="18"/>
  <c r="W6" i="19"/>
  <c r="V6" i="19"/>
  <c r="W8" i="19"/>
  <c r="V8" i="19"/>
  <c r="W10" i="19"/>
  <c r="V10" i="19"/>
  <c r="W12" i="19"/>
  <c r="V12" i="19"/>
  <c r="W14" i="19"/>
  <c r="V14" i="19"/>
  <c r="W16" i="19"/>
  <c r="V16" i="19"/>
  <c r="W18" i="19"/>
  <c r="V18" i="19"/>
  <c r="W20" i="19"/>
  <c r="V20" i="19"/>
  <c r="W22" i="19"/>
  <c r="V22" i="19"/>
  <c r="W24" i="19"/>
  <c r="V24" i="19"/>
  <c r="W26" i="19"/>
  <c r="V26" i="19"/>
  <c r="W28" i="19"/>
  <c r="V28" i="19"/>
  <c r="W30" i="19"/>
  <c r="V30" i="19"/>
  <c r="W32" i="19"/>
  <c r="V32" i="19"/>
  <c r="W34" i="19"/>
  <c r="V34" i="19"/>
  <c r="W36" i="19"/>
  <c r="V36" i="19"/>
  <c r="W38" i="19"/>
  <c r="V38" i="19"/>
  <c r="W40" i="19"/>
  <c r="V40" i="19"/>
  <c r="W42" i="19"/>
  <c r="V42" i="19"/>
  <c r="W44" i="19"/>
  <c r="V44" i="19"/>
  <c r="W46" i="19"/>
  <c r="V46" i="19"/>
  <c r="W48" i="19"/>
  <c r="V48" i="19"/>
  <c r="W50" i="19"/>
  <c r="V50" i="19"/>
  <c r="W52" i="19"/>
  <c r="V52" i="19"/>
  <c r="V8" i="20"/>
  <c r="V12" i="20"/>
  <c r="V16" i="20"/>
  <c r="V18" i="20"/>
  <c r="V22" i="20"/>
  <c r="V26" i="20"/>
  <c r="V30" i="20"/>
  <c r="V34" i="20"/>
  <c r="V38" i="20"/>
  <c r="V42" i="20"/>
  <c r="V44" i="20"/>
  <c r="V59" i="20"/>
  <c r="V17" i="21"/>
  <c r="V33" i="21"/>
  <c r="V49" i="21"/>
  <c r="V65" i="21"/>
  <c r="V60" i="19"/>
  <c r="V61" i="19"/>
  <c r="V62" i="19"/>
  <c r="V50" i="20"/>
  <c r="V54" i="20"/>
  <c r="V58" i="20"/>
  <c r="V62" i="20"/>
  <c r="V8" i="21"/>
  <c r="V12" i="21"/>
  <c r="V16" i="21"/>
  <c r="V20" i="21"/>
  <c r="V24" i="21"/>
  <c r="V28" i="21"/>
  <c r="V32" i="21"/>
  <c r="V36" i="21"/>
  <c r="V40" i="21"/>
  <c r="V44" i="21"/>
  <c r="V48" i="21"/>
  <c r="V52" i="21"/>
  <c r="V56" i="21"/>
  <c r="V60" i="21"/>
  <c r="V64" i="21"/>
  <c r="V68" i="21"/>
  <c r="V72" i="21"/>
  <c r="V49" i="20"/>
  <c r="V53" i="20"/>
  <c r="V57" i="20"/>
  <c r="V61" i="20"/>
  <c r="V65" i="20"/>
  <c r="V11" i="21"/>
  <c r="V15" i="21"/>
  <c r="V19" i="21"/>
  <c r="V23" i="21"/>
  <c r="V27" i="21"/>
  <c r="V31" i="21"/>
  <c r="V35" i="21"/>
  <c r="V39" i="21"/>
  <c r="V43" i="21"/>
  <c r="V47" i="21"/>
  <c r="V51" i="21"/>
  <c r="V55" i="21"/>
  <c r="V59" i="21"/>
  <c r="V63" i="21"/>
  <c r="V67" i="21"/>
  <c r="V71" i="21"/>
  <c r="W48" i="20"/>
  <c r="V48" i="20"/>
  <c r="V52" i="20"/>
  <c r="V56" i="20"/>
  <c r="V60" i="20"/>
  <c r="V64" i="20"/>
  <c r="V10" i="21"/>
  <c r="V14" i="21"/>
  <c r="V18" i="21"/>
  <c r="V22" i="21"/>
  <c r="V26" i="21"/>
  <c r="V30" i="21"/>
  <c r="V34" i="21"/>
  <c r="V38" i="21"/>
  <c r="V42" i="21"/>
  <c r="V46" i="21"/>
  <c r="V50" i="21"/>
  <c r="V54" i="21"/>
  <c r="V58" i="21"/>
  <c r="V62" i="21"/>
  <c r="V66" i="21"/>
  <c r="V70" i="21"/>
  <c r="V74" i="21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8" i="10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18" i="4"/>
  <c r="G19" i="4" l="1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18" i="4"/>
  <c r="X12" i="7"/>
  <c r="X20" i="7"/>
  <c r="X28" i="7"/>
  <c r="X36" i="7"/>
  <c r="X44" i="7"/>
  <c r="X52" i="7"/>
  <c r="X60" i="7"/>
  <c r="X68" i="7"/>
  <c r="M9" i="7"/>
  <c r="Y9" i="7" s="1"/>
  <c r="N9" i="7"/>
  <c r="O9" i="7"/>
  <c r="P3" i="7"/>
  <c r="Q3" i="7"/>
  <c r="R3" i="7"/>
  <c r="S3" i="7"/>
  <c r="T3" i="7"/>
  <c r="U3" i="7"/>
  <c r="V3" i="7"/>
  <c r="W3" i="7"/>
  <c r="M10" i="7"/>
  <c r="N10" i="7"/>
  <c r="O10" i="7"/>
  <c r="P4" i="7"/>
  <c r="Q4" i="7"/>
  <c r="R4" i="7"/>
  <c r="S4" i="7"/>
  <c r="T4" i="7"/>
  <c r="U4" i="7"/>
  <c r="V4" i="7"/>
  <c r="W4" i="7"/>
  <c r="M11" i="7"/>
  <c r="N11" i="7"/>
  <c r="O11" i="7"/>
  <c r="Y11" i="7" s="1"/>
  <c r="P5" i="7"/>
  <c r="Q5" i="7"/>
  <c r="R5" i="7"/>
  <c r="S5" i="7"/>
  <c r="T5" i="7"/>
  <c r="U5" i="7"/>
  <c r="V5" i="7"/>
  <c r="W5" i="7"/>
  <c r="M12" i="7"/>
  <c r="N12" i="7"/>
  <c r="O12" i="7"/>
  <c r="P6" i="7"/>
  <c r="Q6" i="7"/>
  <c r="R6" i="7"/>
  <c r="S6" i="7"/>
  <c r="T6" i="7"/>
  <c r="U6" i="7"/>
  <c r="V6" i="7"/>
  <c r="W6" i="7"/>
  <c r="M13" i="7"/>
  <c r="Y13" i="7" s="1"/>
  <c r="N13" i="7"/>
  <c r="O13" i="7"/>
  <c r="P7" i="7"/>
  <c r="Q7" i="7"/>
  <c r="R7" i="7"/>
  <c r="S7" i="7"/>
  <c r="T7" i="7"/>
  <c r="U7" i="7"/>
  <c r="V7" i="7"/>
  <c r="W7" i="7"/>
  <c r="M14" i="7"/>
  <c r="N14" i="7"/>
  <c r="O14" i="7"/>
  <c r="X14" i="7" s="1"/>
  <c r="P8" i="7"/>
  <c r="Q8" i="7"/>
  <c r="R8" i="7"/>
  <c r="S8" i="7"/>
  <c r="T8" i="7"/>
  <c r="U8" i="7"/>
  <c r="V8" i="7"/>
  <c r="W8" i="7"/>
  <c r="M15" i="7"/>
  <c r="N15" i="7"/>
  <c r="O15" i="7"/>
  <c r="Y15" i="7" s="1"/>
  <c r="P9" i="7"/>
  <c r="Q9" i="7"/>
  <c r="R9" i="7"/>
  <c r="S9" i="7"/>
  <c r="T9" i="7"/>
  <c r="U9" i="7"/>
  <c r="V9" i="7"/>
  <c r="W9" i="7"/>
  <c r="M16" i="7"/>
  <c r="X16" i="7" s="1"/>
  <c r="N16" i="7"/>
  <c r="O16" i="7"/>
  <c r="P10" i="7"/>
  <c r="Q10" i="7"/>
  <c r="R10" i="7"/>
  <c r="S10" i="7"/>
  <c r="T10" i="7"/>
  <c r="U10" i="7"/>
  <c r="V10" i="7"/>
  <c r="W10" i="7"/>
  <c r="M17" i="7"/>
  <c r="Y17" i="7" s="1"/>
  <c r="N17" i="7"/>
  <c r="O17" i="7"/>
  <c r="P11" i="7"/>
  <c r="Q11" i="7"/>
  <c r="R11" i="7"/>
  <c r="S11" i="7"/>
  <c r="T11" i="7"/>
  <c r="U11" i="7"/>
  <c r="V11" i="7"/>
  <c r="W11" i="7"/>
  <c r="M18" i="7"/>
  <c r="N18" i="7"/>
  <c r="O18" i="7"/>
  <c r="X18" i="7" s="1"/>
  <c r="P12" i="7"/>
  <c r="Q12" i="7"/>
  <c r="R12" i="7"/>
  <c r="S12" i="7"/>
  <c r="T12" i="7"/>
  <c r="U12" i="7"/>
  <c r="V12" i="7"/>
  <c r="W12" i="7"/>
  <c r="M19" i="7"/>
  <c r="N19" i="7"/>
  <c r="O19" i="7"/>
  <c r="P13" i="7"/>
  <c r="Q13" i="7"/>
  <c r="R13" i="7"/>
  <c r="S13" i="7"/>
  <c r="T13" i="7"/>
  <c r="U13" i="7"/>
  <c r="V13" i="7"/>
  <c r="W13" i="7"/>
  <c r="M20" i="7"/>
  <c r="N20" i="7"/>
  <c r="O20" i="7"/>
  <c r="P14" i="7"/>
  <c r="Q14" i="7"/>
  <c r="R14" i="7"/>
  <c r="S14" i="7"/>
  <c r="T14" i="7"/>
  <c r="U14" i="7"/>
  <c r="V14" i="7"/>
  <c r="W14" i="7"/>
  <c r="M21" i="7"/>
  <c r="Y21" i="7" s="1"/>
  <c r="N21" i="7"/>
  <c r="O21" i="7"/>
  <c r="P15" i="7"/>
  <c r="Q15" i="7"/>
  <c r="R15" i="7"/>
  <c r="S15" i="7"/>
  <c r="T15" i="7"/>
  <c r="U15" i="7"/>
  <c r="V15" i="7"/>
  <c r="W15" i="7"/>
  <c r="M22" i="7"/>
  <c r="N22" i="7"/>
  <c r="O22" i="7"/>
  <c r="X22" i="7" s="1"/>
  <c r="P16" i="7"/>
  <c r="Q16" i="7"/>
  <c r="R16" i="7"/>
  <c r="S16" i="7"/>
  <c r="T16" i="7"/>
  <c r="U16" i="7"/>
  <c r="V16" i="7"/>
  <c r="W16" i="7"/>
  <c r="M23" i="7"/>
  <c r="N23" i="7"/>
  <c r="O23" i="7"/>
  <c r="P17" i="7"/>
  <c r="Q17" i="7"/>
  <c r="R17" i="7"/>
  <c r="S17" i="7"/>
  <c r="T17" i="7"/>
  <c r="U17" i="7"/>
  <c r="V17" i="7"/>
  <c r="W17" i="7"/>
  <c r="M24" i="7"/>
  <c r="X24" i="7" s="1"/>
  <c r="N24" i="7"/>
  <c r="O24" i="7"/>
  <c r="P18" i="7"/>
  <c r="Q18" i="7"/>
  <c r="R18" i="7"/>
  <c r="S18" i="7"/>
  <c r="T18" i="7"/>
  <c r="U18" i="7"/>
  <c r="V18" i="7"/>
  <c r="W18" i="7"/>
  <c r="M25" i="7"/>
  <c r="Y25" i="7" s="1"/>
  <c r="N25" i="7"/>
  <c r="O25" i="7"/>
  <c r="P19" i="7"/>
  <c r="Q19" i="7"/>
  <c r="R19" i="7"/>
  <c r="S19" i="7"/>
  <c r="T19" i="7"/>
  <c r="U19" i="7"/>
  <c r="V19" i="7"/>
  <c r="W19" i="7"/>
  <c r="M26" i="7"/>
  <c r="N26" i="7"/>
  <c r="O26" i="7"/>
  <c r="X26" i="7" s="1"/>
  <c r="P20" i="7"/>
  <c r="Q20" i="7"/>
  <c r="R20" i="7"/>
  <c r="S20" i="7"/>
  <c r="T20" i="7"/>
  <c r="U20" i="7"/>
  <c r="V20" i="7"/>
  <c r="W20" i="7"/>
  <c r="M27" i="7"/>
  <c r="N27" i="7"/>
  <c r="O27" i="7"/>
  <c r="P21" i="7"/>
  <c r="Q21" i="7"/>
  <c r="R21" i="7"/>
  <c r="S21" i="7"/>
  <c r="T21" i="7"/>
  <c r="U21" i="7"/>
  <c r="V21" i="7"/>
  <c r="W21" i="7"/>
  <c r="M28" i="7"/>
  <c r="N28" i="7"/>
  <c r="O28" i="7"/>
  <c r="P22" i="7"/>
  <c r="Q22" i="7"/>
  <c r="R22" i="7"/>
  <c r="S22" i="7"/>
  <c r="T22" i="7"/>
  <c r="U22" i="7"/>
  <c r="V22" i="7"/>
  <c r="W22" i="7"/>
  <c r="M29" i="7"/>
  <c r="Y29" i="7" s="1"/>
  <c r="N29" i="7"/>
  <c r="O29" i="7"/>
  <c r="P23" i="7"/>
  <c r="Q23" i="7"/>
  <c r="R23" i="7"/>
  <c r="S23" i="7"/>
  <c r="T23" i="7"/>
  <c r="U23" i="7"/>
  <c r="V23" i="7"/>
  <c r="W23" i="7"/>
  <c r="M30" i="7"/>
  <c r="N30" i="7"/>
  <c r="O30" i="7"/>
  <c r="X30" i="7" s="1"/>
  <c r="P24" i="7"/>
  <c r="Q24" i="7"/>
  <c r="R24" i="7"/>
  <c r="S24" i="7"/>
  <c r="T24" i="7"/>
  <c r="U24" i="7"/>
  <c r="V24" i="7"/>
  <c r="W24" i="7"/>
  <c r="M31" i="7"/>
  <c r="N31" i="7"/>
  <c r="O31" i="7"/>
  <c r="P25" i="7"/>
  <c r="Q25" i="7"/>
  <c r="R25" i="7"/>
  <c r="S25" i="7"/>
  <c r="T25" i="7"/>
  <c r="U25" i="7"/>
  <c r="V25" i="7"/>
  <c r="W25" i="7"/>
  <c r="M32" i="7"/>
  <c r="X32" i="7" s="1"/>
  <c r="N32" i="7"/>
  <c r="O32" i="7"/>
  <c r="P26" i="7"/>
  <c r="Q26" i="7"/>
  <c r="R26" i="7"/>
  <c r="S26" i="7"/>
  <c r="T26" i="7"/>
  <c r="U26" i="7"/>
  <c r="V26" i="7"/>
  <c r="W26" i="7"/>
  <c r="M33" i="7"/>
  <c r="Y33" i="7" s="1"/>
  <c r="N33" i="7"/>
  <c r="O33" i="7"/>
  <c r="P27" i="7"/>
  <c r="Q27" i="7"/>
  <c r="R27" i="7"/>
  <c r="S27" i="7"/>
  <c r="T27" i="7"/>
  <c r="U27" i="7"/>
  <c r="V27" i="7"/>
  <c r="W27" i="7"/>
  <c r="M34" i="7"/>
  <c r="N34" i="7"/>
  <c r="O34" i="7"/>
  <c r="X34" i="7" s="1"/>
  <c r="P28" i="7"/>
  <c r="Q28" i="7"/>
  <c r="R28" i="7"/>
  <c r="S28" i="7"/>
  <c r="T28" i="7"/>
  <c r="U28" i="7"/>
  <c r="V28" i="7"/>
  <c r="W28" i="7"/>
  <c r="M35" i="7"/>
  <c r="N35" i="7"/>
  <c r="O35" i="7"/>
  <c r="P29" i="7"/>
  <c r="Q29" i="7"/>
  <c r="R29" i="7"/>
  <c r="S29" i="7"/>
  <c r="T29" i="7"/>
  <c r="U29" i="7"/>
  <c r="V29" i="7"/>
  <c r="W29" i="7"/>
  <c r="M36" i="7"/>
  <c r="N36" i="7"/>
  <c r="O36" i="7"/>
  <c r="P30" i="7"/>
  <c r="Q30" i="7"/>
  <c r="R30" i="7"/>
  <c r="S30" i="7"/>
  <c r="T30" i="7"/>
  <c r="U30" i="7"/>
  <c r="V30" i="7"/>
  <c r="W30" i="7"/>
  <c r="M37" i="7"/>
  <c r="Y37" i="7" s="1"/>
  <c r="N37" i="7"/>
  <c r="O37" i="7"/>
  <c r="P31" i="7"/>
  <c r="Q31" i="7"/>
  <c r="R31" i="7"/>
  <c r="S31" i="7"/>
  <c r="T31" i="7"/>
  <c r="U31" i="7"/>
  <c r="V31" i="7"/>
  <c r="W31" i="7"/>
  <c r="M38" i="7"/>
  <c r="N38" i="7"/>
  <c r="O38" i="7"/>
  <c r="X38" i="7" s="1"/>
  <c r="P32" i="7"/>
  <c r="Q32" i="7"/>
  <c r="R32" i="7"/>
  <c r="S32" i="7"/>
  <c r="T32" i="7"/>
  <c r="U32" i="7"/>
  <c r="V32" i="7"/>
  <c r="W32" i="7"/>
  <c r="M39" i="7"/>
  <c r="N39" i="7"/>
  <c r="O39" i="7"/>
  <c r="P33" i="7"/>
  <c r="Q33" i="7"/>
  <c r="R33" i="7"/>
  <c r="S33" i="7"/>
  <c r="T33" i="7"/>
  <c r="U33" i="7"/>
  <c r="V33" i="7"/>
  <c r="W33" i="7"/>
  <c r="M40" i="7"/>
  <c r="X40" i="7" s="1"/>
  <c r="N40" i="7"/>
  <c r="O40" i="7"/>
  <c r="P34" i="7"/>
  <c r="Q34" i="7"/>
  <c r="R34" i="7"/>
  <c r="S34" i="7"/>
  <c r="T34" i="7"/>
  <c r="U34" i="7"/>
  <c r="V34" i="7"/>
  <c r="W34" i="7"/>
  <c r="M41" i="7"/>
  <c r="Y41" i="7" s="1"/>
  <c r="N41" i="7"/>
  <c r="O41" i="7"/>
  <c r="P35" i="7"/>
  <c r="Q35" i="7"/>
  <c r="R35" i="7"/>
  <c r="S35" i="7"/>
  <c r="T35" i="7"/>
  <c r="U35" i="7"/>
  <c r="V35" i="7"/>
  <c r="W35" i="7"/>
  <c r="M42" i="7"/>
  <c r="N42" i="7"/>
  <c r="O42" i="7"/>
  <c r="X42" i="7" s="1"/>
  <c r="P36" i="7"/>
  <c r="Q36" i="7"/>
  <c r="R36" i="7"/>
  <c r="S36" i="7"/>
  <c r="T36" i="7"/>
  <c r="U36" i="7"/>
  <c r="V36" i="7"/>
  <c r="W36" i="7"/>
  <c r="M43" i="7"/>
  <c r="N43" i="7"/>
  <c r="O43" i="7"/>
  <c r="P37" i="7"/>
  <c r="Q37" i="7"/>
  <c r="R37" i="7"/>
  <c r="S37" i="7"/>
  <c r="T37" i="7"/>
  <c r="U37" i="7"/>
  <c r="V37" i="7"/>
  <c r="W37" i="7"/>
  <c r="M44" i="7"/>
  <c r="N44" i="7"/>
  <c r="O44" i="7"/>
  <c r="P38" i="7"/>
  <c r="Q38" i="7"/>
  <c r="R38" i="7"/>
  <c r="S38" i="7"/>
  <c r="T38" i="7"/>
  <c r="U38" i="7"/>
  <c r="V38" i="7"/>
  <c r="W38" i="7"/>
  <c r="M45" i="7"/>
  <c r="Y45" i="7" s="1"/>
  <c r="N45" i="7"/>
  <c r="O45" i="7"/>
  <c r="P39" i="7"/>
  <c r="Q39" i="7"/>
  <c r="R39" i="7"/>
  <c r="S39" i="7"/>
  <c r="T39" i="7"/>
  <c r="U39" i="7"/>
  <c r="V39" i="7"/>
  <c r="W39" i="7"/>
  <c r="M46" i="7"/>
  <c r="N46" i="7"/>
  <c r="O46" i="7"/>
  <c r="X46" i="7" s="1"/>
  <c r="P40" i="7"/>
  <c r="Q40" i="7"/>
  <c r="R40" i="7"/>
  <c r="S40" i="7"/>
  <c r="T40" i="7"/>
  <c r="U40" i="7"/>
  <c r="V40" i="7"/>
  <c r="W40" i="7"/>
  <c r="M47" i="7"/>
  <c r="N47" i="7"/>
  <c r="O47" i="7"/>
  <c r="P41" i="7"/>
  <c r="Q41" i="7"/>
  <c r="R41" i="7"/>
  <c r="S41" i="7"/>
  <c r="T41" i="7"/>
  <c r="U41" i="7"/>
  <c r="V41" i="7"/>
  <c r="W41" i="7"/>
  <c r="M48" i="7"/>
  <c r="X48" i="7" s="1"/>
  <c r="N48" i="7"/>
  <c r="O48" i="7"/>
  <c r="P42" i="7"/>
  <c r="Q42" i="7"/>
  <c r="R42" i="7"/>
  <c r="S42" i="7"/>
  <c r="T42" i="7"/>
  <c r="U42" i="7"/>
  <c r="V42" i="7"/>
  <c r="W42" i="7"/>
  <c r="M49" i="7"/>
  <c r="Y49" i="7" s="1"/>
  <c r="N49" i="7"/>
  <c r="O49" i="7"/>
  <c r="P43" i="7"/>
  <c r="Q43" i="7"/>
  <c r="R43" i="7"/>
  <c r="S43" i="7"/>
  <c r="T43" i="7"/>
  <c r="U43" i="7"/>
  <c r="V43" i="7"/>
  <c r="W43" i="7"/>
  <c r="M50" i="7"/>
  <c r="N50" i="7"/>
  <c r="O50" i="7"/>
  <c r="X50" i="7" s="1"/>
  <c r="P44" i="7"/>
  <c r="Q44" i="7"/>
  <c r="R44" i="7"/>
  <c r="S44" i="7"/>
  <c r="T44" i="7"/>
  <c r="U44" i="7"/>
  <c r="V44" i="7"/>
  <c r="W44" i="7"/>
  <c r="M51" i="7"/>
  <c r="N51" i="7"/>
  <c r="O51" i="7"/>
  <c r="P45" i="7"/>
  <c r="Q45" i="7"/>
  <c r="R45" i="7"/>
  <c r="S45" i="7"/>
  <c r="T45" i="7"/>
  <c r="U45" i="7"/>
  <c r="V45" i="7"/>
  <c r="W45" i="7"/>
  <c r="M52" i="7"/>
  <c r="N52" i="7"/>
  <c r="O52" i="7"/>
  <c r="P46" i="7"/>
  <c r="Q46" i="7"/>
  <c r="R46" i="7"/>
  <c r="S46" i="7"/>
  <c r="T46" i="7"/>
  <c r="U46" i="7"/>
  <c r="V46" i="7"/>
  <c r="W46" i="7"/>
  <c r="M53" i="7"/>
  <c r="Y53" i="7" s="1"/>
  <c r="N53" i="7"/>
  <c r="O53" i="7"/>
  <c r="P47" i="7"/>
  <c r="Q47" i="7"/>
  <c r="R47" i="7"/>
  <c r="S47" i="7"/>
  <c r="T47" i="7"/>
  <c r="U47" i="7"/>
  <c r="V47" i="7"/>
  <c r="W47" i="7"/>
  <c r="M54" i="7"/>
  <c r="N54" i="7"/>
  <c r="O54" i="7"/>
  <c r="X54" i="7" s="1"/>
  <c r="P48" i="7"/>
  <c r="Q48" i="7"/>
  <c r="R48" i="7"/>
  <c r="S48" i="7"/>
  <c r="T48" i="7"/>
  <c r="U48" i="7"/>
  <c r="V48" i="7"/>
  <c r="W48" i="7"/>
  <c r="M55" i="7"/>
  <c r="N55" i="7"/>
  <c r="O55" i="7"/>
  <c r="P49" i="7"/>
  <c r="Q49" i="7"/>
  <c r="R49" i="7"/>
  <c r="S49" i="7"/>
  <c r="T49" i="7"/>
  <c r="U49" i="7"/>
  <c r="V49" i="7"/>
  <c r="W49" i="7"/>
  <c r="M56" i="7"/>
  <c r="X56" i="7" s="1"/>
  <c r="N56" i="7"/>
  <c r="O56" i="7"/>
  <c r="P50" i="7"/>
  <c r="Q50" i="7"/>
  <c r="R50" i="7"/>
  <c r="S50" i="7"/>
  <c r="T50" i="7"/>
  <c r="U50" i="7"/>
  <c r="V50" i="7"/>
  <c r="W50" i="7"/>
  <c r="M57" i="7"/>
  <c r="Y57" i="7" s="1"/>
  <c r="N57" i="7"/>
  <c r="O57" i="7"/>
  <c r="P51" i="7"/>
  <c r="Q51" i="7"/>
  <c r="R51" i="7"/>
  <c r="S51" i="7"/>
  <c r="T51" i="7"/>
  <c r="U51" i="7"/>
  <c r="V51" i="7"/>
  <c r="W51" i="7"/>
  <c r="M58" i="7"/>
  <c r="N58" i="7"/>
  <c r="O58" i="7"/>
  <c r="X58" i="7" s="1"/>
  <c r="P52" i="7"/>
  <c r="Q52" i="7"/>
  <c r="R52" i="7"/>
  <c r="S52" i="7"/>
  <c r="T52" i="7"/>
  <c r="U52" i="7"/>
  <c r="V52" i="7"/>
  <c r="W52" i="7"/>
  <c r="M59" i="7"/>
  <c r="N59" i="7"/>
  <c r="O59" i="7"/>
  <c r="P53" i="7"/>
  <c r="Q53" i="7"/>
  <c r="R53" i="7"/>
  <c r="S53" i="7"/>
  <c r="T53" i="7"/>
  <c r="U53" i="7"/>
  <c r="V53" i="7"/>
  <c r="W53" i="7"/>
  <c r="M60" i="7"/>
  <c r="N60" i="7"/>
  <c r="O60" i="7"/>
  <c r="P54" i="7"/>
  <c r="Q54" i="7"/>
  <c r="R54" i="7"/>
  <c r="S54" i="7"/>
  <c r="T54" i="7"/>
  <c r="U54" i="7"/>
  <c r="V54" i="7"/>
  <c r="W54" i="7"/>
  <c r="M61" i="7"/>
  <c r="Y61" i="7" s="1"/>
  <c r="N61" i="7"/>
  <c r="O61" i="7"/>
  <c r="P55" i="7"/>
  <c r="Q55" i="7"/>
  <c r="R55" i="7"/>
  <c r="S55" i="7"/>
  <c r="T55" i="7"/>
  <c r="U55" i="7"/>
  <c r="V55" i="7"/>
  <c r="W55" i="7"/>
  <c r="M62" i="7"/>
  <c r="N62" i="7"/>
  <c r="O62" i="7"/>
  <c r="X62" i="7" s="1"/>
  <c r="P56" i="7"/>
  <c r="Q56" i="7"/>
  <c r="R56" i="7"/>
  <c r="S56" i="7"/>
  <c r="T56" i="7"/>
  <c r="U56" i="7"/>
  <c r="V56" i="7"/>
  <c r="W56" i="7"/>
  <c r="M63" i="7"/>
  <c r="N63" i="7"/>
  <c r="O63" i="7"/>
  <c r="P57" i="7"/>
  <c r="Q57" i="7"/>
  <c r="R57" i="7"/>
  <c r="S57" i="7"/>
  <c r="T57" i="7"/>
  <c r="U57" i="7"/>
  <c r="V57" i="7"/>
  <c r="W57" i="7"/>
  <c r="M64" i="7"/>
  <c r="X64" i="7" s="1"/>
  <c r="N64" i="7"/>
  <c r="O64" i="7"/>
  <c r="P58" i="7"/>
  <c r="Q58" i="7"/>
  <c r="R58" i="7"/>
  <c r="S58" i="7"/>
  <c r="T58" i="7"/>
  <c r="U58" i="7"/>
  <c r="V58" i="7"/>
  <c r="W58" i="7"/>
  <c r="M65" i="7"/>
  <c r="Y65" i="7" s="1"/>
  <c r="N65" i="7"/>
  <c r="O65" i="7"/>
  <c r="P59" i="7"/>
  <c r="Q59" i="7"/>
  <c r="R59" i="7"/>
  <c r="S59" i="7"/>
  <c r="T59" i="7"/>
  <c r="U59" i="7"/>
  <c r="V59" i="7"/>
  <c r="W59" i="7"/>
  <c r="M66" i="7"/>
  <c r="N66" i="7"/>
  <c r="O66" i="7"/>
  <c r="X66" i="7" s="1"/>
  <c r="P60" i="7"/>
  <c r="Q60" i="7"/>
  <c r="R60" i="7"/>
  <c r="S60" i="7"/>
  <c r="T60" i="7"/>
  <c r="U60" i="7"/>
  <c r="V60" i="7"/>
  <c r="W60" i="7"/>
  <c r="M67" i="7"/>
  <c r="N67" i="7"/>
  <c r="O67" i="7"/>
  <c r="P61" i="7"/>
  <c r="Q61" i="7"/>
  <c r="R61" i="7"/>
  <c r="S61" i="7"/>
  <c r="T61" i="7"/>
  <c r="U61" i="7"/>
  <c r="V61" i="7"/>
  <c r="W61" i="7"/>
  <c r="M68" i="7"/>
  <c r="N68" i="7"/>
  <c r="O68" i="7"/>
  <c r="P62" i="7"/>
  <c r="Q62" i="7"/>
  <c r="R62" i="7"/>
  <c r="S62" i="7"/>
  <c r="T62" i="7"/>
  <c r="U62" i="7"/>
  <c r="V62" i="7"/>
  <c r="W62" i="7"/>
  <c r="M69" i="7"/>
  <c r="Y69" i="7" s="1"/>
  <c r="N69" i="7"/>
  <c r="O69" i="7"/>
  <c r="P63" i="7"/>
  <c r="Q63" i="7"/>
  <c r="R63" i="7"/>
  <c r="S63" i="7"/>
  <c r="T63" i="7"/>
  <c r="U63" i="7"/>
  <c r="V63" i="7"/>
  <c r="W63" i="7"/>
  <c r="M70" i="7"/>
  <c r="N70" i="7"/>
  <c r="O70" i="7"/>
  <c r="X70" i="7" s="1"/>
  <c r="P64" i="7"/>
  <c r="Q64" i="7"/>
  <c r="R64" i="7"/>
  <c r="S64" i="7"/>
  <c r="T64" i="7"/>
  <c r="U64" i="7"/>
  <c r="V64" i="7"/>
  <c r="W64" i="7"/>
  <c r="M71" i="7"/>
  <c r="N71" i="7"/>
  <c r="O71" i="7"/>
  <c r="P65" i="7"/>
  <c r="Q65" i="7"/>
  <c r="R65" i="7"/>
  <c r="S65" i="7"/>
  <c r="T65" i="7"/>
  <c r="U65" i="7"/>
  <c r="V65" i="7"/>
  <c r="W65" i="7"/>
  <c r="M72" i="7"/>
  <c r="X72" i="7" s="1"/>
  <c r="N72" i="7"/>
  <c r="O72" i="7"/>
  <c r="P66" i="7"/>
  <c r="Q66" i="7"/>
  <c r="R66" i="7"/>
  <c r="S66" i="7"/>
  <c r="T66" i="7"/>
  <c r="U66" i="7"/>
  <c r="V66" i="7"/>
  <c r="W66" i="7"/>
  <c r="M73" i="7"/>
  <c r="Y73" i="7" s="1"/>
  <c r="N73" i="7"/>
  <c r="O73" i="7"/>
  <c r="P67" i="7"/>
  <c r="Q67" i="7"/>
  <c r="R67" i="7"/>
  <c r="S67" i="7"/>
  <c r="T67" i="7"/>
  <c r="U67" i="7"/>
  <c r="V67" i="7"/>
  <c r="W67" i="7"/>
  <c r="M74" i="7"/>
  <c r="N74" i="7"/>
  <c r="P68" i="7"/>
  <c r="Q68" i="7"/>
  <c r="R68" i="7"/>
  <c r="S68" i="7"/>
  <c r="T68" i="7"/>
  <c r="U68" i="7"/>
  <c r="V68" i="7"/>
  <c r="W68" i="7"/>
  <c r="P69" i="7"/>
  <c r="Q69" i="7"/>
  <c r="R69" i="7"/>
  <c r="S69" i="7"/>
  <c r="T69" i="7"/>
  <c r="U69" i="7"/>
  <c r="V69" i="7"/>
  <c r="W69" i="7"/>
  <c r="P70" i="7"/>
  <c r="Q70" i="7"/>
  <c r="R70" i="7"/>
  <c r="S70" i="7"/>
  <c r="T70" i="7"/>
  <c r="U70" i="7"/>
  <c r="V70" i="7"/>
  <c r="W70" i="7"/>
  <c r="P71" i="7"/>
  <c r="Q71" i="7"/>
  <c r="R71" i="7"/>
  <c r="S71" i="7"/>
  <c r="T71" i="7"/>
  <c r="U71" i="7"/>
  <c r="V71" i="7"/>
  <c r="W71" i="7"/>
  <c r="P72" i="7"/>
  <c r="Q72" i="7"/>
  <c r="R72" i="7"/>
  <c r="S72" i="7"/>
  <c r="T72" i="7"/>
  <c r="U72" i="7"/>
  <c r="V72" i="7"/>
  <c r="W72" i="7"/>
  <c r="P73" i="7"/>
  <c r="Q73" i="7"/>
  <c r="R73" i="7"/>
  <c r="S73" i="7"/>
  <c r="T73" i="7"/>
  <c r="U73" i="7"/>
  <c r="V73" i="7"/>
  <c r="W73" i="7"/>
  <c r="P74" i="7"/>
  <c r="Q74" i="7"/>
  <c r="R74" i="7"/>
  <c r="S74" i="7"/>
  <c r="T74" i="7"/>
  <c r="U74" i="7"/>
  <c r="V74" i="7"/>
  <c r="W74" i="7"/>
  <c r="P75" i="7"/>
  <c r="Q75" i="7"/>
  <c r="R75" i="7"/>
  <c r="S75" i="7"/>
  <c r="T75" i="7"/>
  <c r="U75" i="7"/>
  <c r="V75" i="7"/>
  <c r="W75" i="7"/>
  <c r="P76" i="7"/>
  <c r="Q76" i="7"/>
  <c r="R76" i="7"/>
  <c r="S76" i="7"/>
  <c r="T76" i="7"/>
  <c r="U76" i="7"/>
  <c r="V76" i="7"/>
  <c r="W76" i="7"/>
  <c r="P77" i="7"/>
  <c r="Q77" i="7"/>
  <c r="R77" i="7"/>
  <c r="S77" i="7"/>
  <c r="T77" i="7"/>
  <c r="U77" i="7"/>
  <c r="V77" i="7"/>
  <c r="W77" i="7"/>
  <c r="P78" i="7"/>
  <c r="Q78" i="7"/>
  <c r="R78" i="7"/>
  <c r="S78" i="7"/>
  <c r="T78" i="7"/>
  <c r="U78" i="7"/>
  <c r="V78" i="7"/>
  <c r="W78" i="7"/>
  <c r="P79" i="7"/>
  <c r="Q79" i="7"/>
  <c r="R79" i="7"/>
  <c r="S79" i="7"/>
  <c r="T79" i="7"/>
  <c r="U79" i="7"/>
  <c r="V79" i="7"/>
  <c r="W79" i="7"/>
  <c r="P80" i="7"/>
  <c r="Q80" i="7"/>
  <c r="S80" i="7"/>
  <c r="T80" i="7"/>
  <c r="U80" i="7"/>
  <c r="V80" i="7"/>
  <c r="W80" i="7"/>
  <c r="N8" i="7"/>
  <c r="O8" i="7"/>
  <c r="Y8" i="7" s="1"/>
  <c r="P2" i="7"/>
  <c r="Q2" i="7"/>
  <c r="R2" i="7"/>
  <c r="S2" i="7"/>
  <c r="T2" i="7"/>
  <c r="U2" i="7"/>
  <c r="V2" i="7"/>
  <c r="W2" i="7"/>
  <c r="M8" i="7"/>
  <c r="W41" i="6"/>
  <c r="L3" i="6"/>
  <c r="M3" i="6"/>
  <c r="N3" i="6"/>
  <c r="O3" i="6"/>
  <c r="P3" i="6"/>
  <c r="Q3" i="6"/>
  <c r="R4" i="6"/>
  <c r="S4" i="6"/>
  <c r="T3" i="6"/>
  <c r="U3" i="6"/>
  <c r="L4" i="6"/>
  <c r="M4" i="6"/>
  <c r="N4" i="6"/>
  <c r="O4" i="6"/>
  <c r="P4" i="6"/>
  <c r="Q4" i="6"/>
  <c r="R5" i="6"/>
  <c r="S5" i="6"/>
  <c r="T4" i="6"/>
  <c r="U4" i="6"/>
  <c r="L5" i="6"/>
  <c r="M5" i="6"/>
  <c r="N5" i="6"/>
  <c r="O5" i="6"/>
  <c r="P5" i="6"/>
  <c r="Q5" i="6"/>
  <c r="R6" i="6"/>
  <c r="S6" i="6"/>
  <c r="T5" i="6"/>
  <c r="U5" i="6"/>
  <c r="L6" i="6"/>
  <c r="M6" i="6"/>
  <c r="N6" i="6"/>
  <c r="O6" i="6"/>
  <c r="P6" i="6"/>
  <c r="Q6" i="6"/>
  <c r="R7" i="6"/>
  <c r="S7" i="6"/>
  <c r="T6" i="6"/>
  <c r="U6" i="6"/>
  <c r="L7" i="6"/>
  <c r="M7" i="6"/>
  <c r="N7" i="6"/>
  <c r="O7" i="6"/>
  <c r="P7" i="6"/>
  <c r="Q7" i="6"/>
  <c r="R8" i="6"/>
  <c r="S8" i="6"/>
  <c r="T7" i="6"/>
  <c r="U7" i="6"/>
  <c r="L8" i="6"/>
  <c r="M8" i="6"/>
  <c r="N8" i="6"/>
  <c r="O8" i="6"/>
  <c r="P8" i="6"/>
  <c r="Q8" i="6"/>
  <c r="R9" i="6"/>
  <c r="S9" i="6"/>
  <c r="T8" i="6"/>
  <c r="U8" i="6"/>
  <c r="L9" i="6"/>
  <c r="M9" i="6"/>
  <c r="V9" i="6" s="1"/>
  <c r="N9" i="6"/>
  <c r="O9" i="6"/>
  <c r="P9" i="6"/>
  <c r="Q9" i="6"/>
  <c r="R10" i="6"/>
  <c r="S10" i="6"/>
  <c r="T9" i="6"/>
  <c r="U9" i="6"/>
  <c r="L10" i="6"/>
  <c r="M10" i="6"/>
  <c r="N10" i="6"/>
  <c r="O10" i="6"/>
  <c r="P10" i="6"/>
  <c r="Q10" i="6"/>
  <c r="R11" i="6"/>
  <c r="S11" i="6"/>
  <c r="T10" i="6"/>
  <c r="U10" i="6"/>
  <c r="L11" i="6"/>
  <c r="M11" i="6"/>
  <c r="N11" i="6"/>
  <c r="O11" i="6"/>
  <c r="P11" i="6"/>
  <c r="Q11" i="6"/>
  <c r="R12" i="6"/>
  <c r="S12" i="6"/>
  <c r="T11" i="6"/>
  <c r="U11" i="6"/>
  <c r="L12" i="6"/>
  <c r="M12" i="6"/>
  <c r="N12" i="6"/>
  <c r="O12" i="6"/>
  <c r="P12" i="6"/>
  <c r="Q12" i="6"/>
  <c r="R13" i="6"/>
  <c r="S13" i="6"/>
  <c r="T12" i="6"/>
  <c r="U12" i="6"/>
  <c r="L13" i="6"/>
  <c r="M13" i="6"/>
  <c r="N13" i="6"/>
  <c r="O13" i="6"/>
  <c r="P13" i="6"/>
  <c r="Q13" i="6"/>
  <c r="R14" i="6"/>
  <c r="S14" i="6"/>
  <c r="T13" i="6"/>
  <c r="U13" i="6"/>
  <c r="L14" i="6"/>
  <c r="M14" i="6"/>
  <c r="N14" i="6"/>
  <c r="O14" i="6"/>
  <c r="P14" i="6"/>
  <c r="Q14" i="6"/>
  <c r="R15" i="6"/>
  <c r="S15" i="6"/>
  <c r="T14" i="6"/>
  <c r="U14" i="6"/>
  <c r="L15" i="6"/>
  <c r="M15" i="6"/>
  <c r="N15" i="6"/>
  <c r="O15" i="6"/>
  <c r="P15" i="6"/>
  <c r="Q15" i="6"/>
  <c r="R16" i="6"/>
  <c r="S16" i="6"/>
  <c r="T15" i="6"/>
  <c r="U15" i="6"/>
  <c r="L16" i="6"/>
  <c r="M16" i="6"/>
  <c r="N16" i="6"/>
  <c r="O16" i="6"/>
  <c r="P16" i="6"/>
  <c r="Q16" i="6"/>
  <c r="R17" i="6"/>
  <c r="S17" i="6"/>
  <c r="T16" i="6"/>
  <c r="U16" i="6"/>
  <c r="L17" i="6"/>
  <c r="M17" i="6"/>
  <c r="N17" i="6"/>
  <c r="O17" i="6"/>
  <c r="P17" i="6"/>
  <c r="Q17" i="6"/>
  <c r="R18" i="6"/>
  <c r="S18" i="6"/>
  <c r="T17" i="6"/>
  <c r="U17" i="6"/>
  <c r="L18" i="6"/>
  <c r="M18" i="6"/>
  <c r="N18" i="6"/>
  <c r="O18" i="6"/>
  <c r="P18" i="6"/>
  <c r="Q18" i="6"/>
  <c r="R19" i="6"/>
  <c r="S19" i="6"/>
  <c r="T18" i="6"/>
  <c r="U18" i="6"/>
  <c r="L19" i="6"/>
  <c r="M19" i="6"/>
  <c r="N19" i="6"/>
  <c r="O19" i="6"/>
  <c r="P19" i="6"/>
  <c r="Q19" i="6"/>
  <c r="R20" i="6"/>
  <c r="S20" i="6"/>
  <c r="T19" i="6"/>
  <c r="U19" i="6"/>
  <c r="L20" i="6"/>
  <c r="M20" i="6"/>
  <c r="N20" i="6"/>
  <c r="O20" i="6"/>
  <c r="P20" i="6"/>
  <c r="Q20" i="6"/>
  <c r="R21" i="6"/>
  <c r="S21" i="6"/>
  <c r="T20" i="6"/>
  <c r="U20" i="6"/>
  <c r="L21" i="6"/>
  <c r="M21" i="6"/>
  <c r="N21" i="6"/>
  <c r="O21" i="6"/>
  <c r="P21" i="6"/>
  <c r="Q21" i="6"/>
  <c r="R22" i="6"/>
  <c r="S22" i="6"/>
  <c r="T21" i="6"/>
  <c r="U21" i="6"/>
  <c r="L22" i="6"/>
  <c r="M22" i="6"/>
  <c r="N22" i="6"/>
  <c r="O22" i="6"/>
  <c r="P22" i="6"/>
  <c r="Q22" i="6"/>
  <c r="R23" i="6"/>
  <c r="S23" i="6"/>
  <c r="T22" i="6"/>
  <c r="U22" i="6"/>
  <c r="L23" i="6"/>
  <c r="M23" i="6"/>
  <c r="N23" i="6"/>
  <c r="O23" i="6"/>
  <c r="P23" i="6"/>
  <c r="Q23" i="6"/>
  <c r="R24" i="6"/>
  <c r="S24" i="6"/>
  <c r="T23" i="6"/>
  <c r="U23" i="6"/>
  <c r="L24" i="6"/>
  <c r="M24" i="6"/>
  <c r="N24" i="6"/>
  <c r="O24" i="6"/>
  <c r="P24" i="6"/>
  <c r="Q24" i="6"/>
  <c r="R25" i="6"/>
  <c r="S25" i="6"/>
  <c r="T24" i="6"/>
  <c r="U24" i="6"/>
  <c r="L25" i="6"/>
  <c r="M25" i="6"/>
  <c r="V25" i="6" s="1"/>
  <c r="N25" i="6"/>
  <c r="O25" i="6"/>
  <c r="P25" i="6"/>
  <c r="Q25" i="6"/>
  <c r="R26" i="6"/>
  <c r="S26" i="6"/>
  <c r="T25" i="6"/>
  <c r="U25" i="6"/>
  <c r="L26" i="6"/>
  <c r="M26" i="6"/>
  <c r="N26" i="6"/>
  <c r="O26" i="6"/>
  <c r="P26" i="6"/>
  <c r="Q26" i="6"/>
  <c r="R27" i="6"/>
  <c r="S27" i="6"/>
  <c r="T26" i="6"/>
  <c r="U26" i="6"/>
  <c r="L27" i="6"/>
  <c r="M27" i="6"/>
  <c r="N27" i="6"/>
  <c r="O27" i="6"/>
  <c r="P27" i="6"/>
  <c r="Q27" i="6"/>
  <c r="R28" i="6"/>
  <c r="S28" i="6"/>
  <c r="T27" i="6"/>
  <c r="U27" i="6"/>
  <c r="L28" i="6"/>
  <c r="M28" i="6"/>
  <c r="N28" i="6"/>
  <c r="O28" i="6"/>
  <c r="P28" i="6"/>
  <c r="Q28" i="6"/>
  <c r="R29" i="6"/>
  <c r="S29" i="6"/>
  <c r="T28" i="6"/>
  <c r="U28" i="6"/>
  <c r="L29" i="6"/>
  <c r="M29" i="6"/>
  <c r="N29" i="6"/>
  <c r="O29" i="6"/>
  <c r="P29" i="6"/>
  <c r="Q29" i="6"/>
  <c r="R30" i="6"/>
  <c r="S30" i="6"/>
  <c r="T29" i="6"/>
  <c r="U29" i="6"/>
  <c r="L30" i="6"/>
  <c r="M30" i="6"/>
  <c r="N30" i="6"/>
  <c r="O30" i="6"/>
  <c r="P30" i="6"/>
  <c r="Q30" i="6"/>
  <c r="R31" i="6"/>
  <c r="S31" i="6"/>
  <c r="T30" i="6"/>
  <c r="U30" i="6"/>
  <c r="L31" i="6"/>
  <c r="M31" i="6"/>
  <c r="N31" i="6"/>
  <c r="O31" i="6"/>
  <c r="P31" i="6"/>
  <c r="Q31" i="6"/>
  <c r="R32" i="6"/>
  <c r="S32" i="6"/>
  <c r="T31" i="6"/>
  <c r="U31" i="6"/>
  <c r="L32" i="6"/>
  <c r="M32" i="6"/>
  <c r="N32" i="6"/>
  <c r="O32" i="6"/>
  <c r="P32" i="6"/>
  <c r="Q32" i="6"/>
  <c r="R33" i="6"/>
  <c r="S33" i="6"/>
  <c r="T32" i="6"/>
  <c r="U32" i="6"/>
  <c r="L33" i="6"/>
  <c r="M33" i="6"/>
  <c r="N33" i="6"/>
  <c r="O33" i="6"/>
  <c r="P33" i="6"/>
  <c r="Q33" i="6"/>
  <c r="R34" i="6"/>
  <c r="S34" i="6"/>
  <c r="T33" i="6"/>
  <c r="U33" i="6"/>
  <c r="L34" i="6"/>
  <c r="M34" i="6"/>
  <c r="N34" i="6"/>
  <c r="O34" i="6"/>
  <c r="P34" i="6"/>
  <c r="Q34" i="6"/>
  <c r="R35" i="6"/>
  <c r="S35" i="6"/>
  <c r="T34" i="6"/>
  <c r="U34" i="6"/>
  <c r="L35" i="6"/>
  <c r="M35" i="6"/>
  <c r="N35" i="6"/>
  <c r="O35" i="6"/>
  <c r="P35" i="6"/>
  <c r="Q35" i="6"/>
  <c r="R36" i="6"/>
  <c r="S36" i="6"/>
  <c r="T35" i="6"/>
  <c r="U35" i="6"/>
  <c r="L36" i="6"/>
  <c r="M36" i="6"/>
  <c r="N36" i="6"/>
  <c r="O36" i="6"/>
  <c r="P36" i="6"/>
  <c r="Q36" i="6"/>
  <c r="R37" i="6"/>
  <c r="S37" i="6"/>
  <c r="T36" i="6"/>
  <c r="U36" i="6"/>
  <c r="L37" i="6"/>
  <c r="M37" i="6"/>
  <c r="N37" i="6"/>
  <c r="O37" i="6"/>
  <c r="P37" i="6"/>
  <c r="Q37" i="6"/>
  <c r="R38" i="6"/>
  <c r="S38" i="6"/>
  <c r="T37" i="6"/>
  <c r="U37" i="6"/>
  <c r="L38" i="6"/>
  <c r="M38" i="6"/>
  <c r="N38" i="6"/>
  <c r="O38" i="6"/>
  <c r="P38" i="6"/>
  <c r="Q38" i="6"/>
  <c r="R39" i="6"/>
  <c r="S39" i="6"/>
  <c r="T38" i="6"/>
  <c r="U38" i="6"/>
  <c r="L39" i="6"/>
  <c r="M39" i="6"/>
  <c r="N39" i="6"/>
  <c r="O39" i="6"/>
  <c r="P39" i="6"/>
  <c r="Q39" i="6"/>
  <c r="R40" i="6"/>
  <c r="S40" i="6"/>
  <c r="T39" i="6"/>
  <c r="U39" i="6"/>
  <c r="L40" i="6"/>
  <c r="M40" i="6"/>
  <c r="N40" i="6"/>
  <c r="O40" i="6"/>
  <c r="P40" i="6"/>
  <c r="Q40" i="6"/>
  <c r="R41" i="6"/>
  <c r="S41" i="6"/>
  <c r="T40" i="6"/>
  <c r="U40" i="6"/>
  <c r="L41" i="6"/>
  <c r="M41" i="6"/>
  <c r="N41" i="6"/>
  <c r="O41" i="6"/>
  <c r="P41" i="6"/>
  <c r="Q41" i="6"/>
  <c r="R42" i="6"/>
  <c r="S42" i="6"/>
  <c r="T41" i="6"/>
  <c r="U41" i="6"/>
  <c r="L42" i="6"/>
  <c r="M42" i="6"/>
  <c r="N42" i="6"/>
  <c r="O42" i="6"/>
  <c r="P42" i="6"/>
  <c r="Q42" i="6"/>
  <c r="R43" i="6"/>
  <c r="S43" i="6"/>
  <c r="T42" i="6"/>
  <c r="U42" i="6"/>
  <c r="L43" i="6"/>
  <c r="M43" i="6"/>
  <c r="N43" i="6"/>
  <c r="O43" i="6"/>
  <c r="P43" i="6"/>
  <c r="Q43" i="6"/>
  <c r="R44" i="6"/>
  <c r="S44" i="6"/>
  <c r="T43" i="6"/>
  <c r="U43" i="6"/>
  <c r="L44" i="6"/>
  <c r="M44" i="6"/>
  <c r="N44" i="6"/>
  <c r="O44" i="6"/>
  <c r="P44" i="6"/>
  <c r="Q44" i="6"/>
  <c r="R45" i="6"/>
  <c r="S45" i="6"/>
  <c r="T44" i="6"/>
  <c r="U44" i="6"/>
  <c r="L45" i="6"/>
  <c r="M45" i="6"/>
  <c r="N45" i="6"/>
  <c r="O45" i="6"/>
  <c r="P45" i="6"/>
  <c r="Q45" i="6"/>
  <c r="R46" i="6"/>
  <c r="S46" i="6"/>
  <c r="T45" i="6"/>
  <c r="U45" i="6"/>
  <c r="L46" i="6"/>
  <c r="M46" i="6"/>
  <c r="N46" i="6"/>
  <c r="O46" i="6"/>
  <c r="P46" i="6"/>
  <c r="Q46" i="6"/>
  <c r="R47" i="6"/>
  <c r="S47" i="6"/>
  <c r="T46" i="6"/>
  <c r="U46" i="6"/>
  <c r="L47" i="6"/>
  <c r="M47" i="6"/>
  <c r="N47" i="6"/>
  <c r="O47" i="6"/>
  <c r="P47" i="6"/>
  <c r="Q47" i="6"/>
  <c r="R48" i="6"/>
  <c r="S48" i="6"/>
  <c r="T47" i="6"/>
  <c r="U47" i="6"/>
  <c r="L48" i="6"/>
  <c r="M48" i="6"/>
  <c r="N48" i="6"/>
  <c r="O48" i="6"/>
  <c r="P48" i="6"/>
  <c r="Q48" i="6"/>
  <c r="R49" i="6"/>
  <c r="S49" i="6"/>
  <c r="T48" i="6"/>
  <c r="U48" i="6"/>
  <c r="L49" i="6"/>
  <c r="M49" i="6"/>
  <c r="N49" i="6"/>
  <c r="O49" i="6"/>
  <c r="P49" i="6"/>
  <c r="Q49" i="6"/>
  <c r="R50" i="6"/>
  <c r="S50" i="6"/>
  <c r="T49" i="6"/>
  <c r="U49" i="6"/>
  <c r="L50" i="6"/>
  <c r="M50" i="6"/>
  <c r="N50" i="6"/>
  <c r="O50" i="6"/>
  <c r="P50" i="6"/>
  <c r="Q50" i="6"/>
  <c r="R51" i="6"/>
  <c r="S51" i="6"/>
  <c r="T50" i="6"/>
  <c r="U50" i="6"/>
  <c r="L51" i="6"/>
  <c r="M51" i="6"/>
  <c r="N51" i="6"/>
  <c r="O51" i="6"/>
  <c r="P51" i="6"/>
  <c r="Q51" i="6"/>
  <c r="R52" i="6"/>
  <c r="S52" i="6"/>
  <c r="T51" i="6"/>
  <c r="U51" i="6"/>
  <c r="L52" i="6"/>
  <c r="M52" i="6"/>
  <c r="N52" i="6"/>
  <c r="O52" i="6"/>
  <c r="P52" i="6"/>
  <c r="Q52" i="6"/>
  <c r="R53" i="6"/>
  <c r="S53" i="6"/>
  <c r="T52" i="6"/>
  <c r="U52" i="6"/>
  <c r="L53" i="6"/>
  <c r="M53" i="6"/>
  <c r="N53" i="6"/>
  <c r="O53" i="6"/>
  <c r="P53" i="6"/>
  <c r="Q53" i="6"/>
  <c r="R54" i="6"/>
  <c r="S54" i="6"/>
  <c r="T53" i="6"/>
  <c r="U53" i="6"/>
  <c r="L54" i="6"/>
  <c r="M54" i="6"/>
  <c r="N54" i="6"/>
  <c r="O54" i="6"/>
  <c r="P54" i="6"/>
  <c r="Q54" i="6"/>
  <c r="R55" i="6"/>
  <c r="S55" i="6"/>
  <c r="T54" i="6"/>
  <c r="U54" i="6"/>
  <c r="L55" i="6"/>
  <c r="M55" i="6"/>
  <c r="N55" i="6"/>
  <c r="O55" i="6"/>
  <c r="P55" i="6"/>
  <c r="Q55" i="6"/>
  <c r="R56" i="6"/>
  <c r="S56" i="6"/>
  <c r="T55" i="6"/>
  <c r="U55" i="6"/>
  <c r="L56" i="6"/>
  <c r="M56" i="6"/>
  <c r="N56" i="6"/>
  <c r="O56" i="6"/>
  <c r="P56" i="6"/>
  <c r="Q56" i="6"/>
  <c r="R57" i="6"/>
  <c r="S57" i="6"/>
  <c r="T56" i="6"/>
  <c r="U56" i="6"/>
  <c r="L57" i="6"/>
  <c r="M57" i="6"/>
  <c r="W57" i="6" s="1"/>
  <c r="N57" i="6"/>
  <c r="O57" i="6"/>
  <c r="P57" i="6"/>
  <c r="Q57" i="6"/>
  <c r="R58" i="6"/>
  <c r="S58" i="6"/>
  <c r="T57" i="6"/>
  <c r="U57" i="6"/>
  <c r="L58" i="6"/>
  <c r="M58" i="6"/>
  <c r="N58" i="6"/>
  <c r="O58" i="6"/>
  <c r="P58" i="6"/>
  <c r="Q58" i="6"/>
  <c r="R59" i="6"/>
  <c r="S59" i="6"/>
  <c r="T58" i="6"/>
  <c r="U58" i="6"/>
  <c r="L59" i="6"/>
  <c r="M59" i="6"/>
  <c r="N59" i="6"/>
  <c r="O59" i="6"/>
  <c r="P59" i="6"/>
  <c r="Q59" i="6"/>
  <c r="R60" i="6"/>
  <c r="S60" i="6"/>
  <c r="T59" i="6"/>
  <c r="U59" i="6"/>
  <c r="L60" i="6"/>
  <c r="M60" i="6"/>
  <c r="N60" i="6"/>
  <c r="O60" i="6"/>
  <c r="P60" i="6"/>
  <c r="Q60" i="6"/>
  <c r="R61" i="6"/>
  <c r="S61" i="6"/>
  <c r="T60" i="6"/>
  <c r="U60" i="6"/>
  <c r="L61" i="6"/>
  <c r="M61" i="6"/>
  <c r="N61" i="6"/>
  <c r="O61" i="6"/>
  <c r="P61" i="6"/>
  <c r="Q61" i="6"/>
  <c r="R62" i="6"/>
  <c r="S62" i="6"/>
  <c r="T61" i="6"/>
  <c r="U61" i="6"/>
  <c r="L62" i="6"/>
  <c r="M62" i="6"/>
  <c r="N62" i="6"/>
  <c r="O62" i="6"/>
  <c r="P62" i="6"/>
  <c r="Q62" i="6"/>
  <c r="R63" i="6"/>
  <c r="S63" i="6"/>
  <c r="T62" i="6"/>
  <c r="U62" i="6"/>
  <c r="L63" i="6"/>
  <c r="M63" i="6"/>
  <c r="N63" i="6"/>
  <c r="O63" i="6"/>
  <c r="P63" i="6"/>
  <c r="Q63" i="6"/>
  <c r="R64" i="6"/>
  <c r="S64" i="6"/>
  <c r="T63" i="6"/>
  <c r="U63" i="6"/>
  <c r="L64" i="6"/>
  <c r="M64" i="6"/>
  <c r="N64" i="6"/>
  <c r="O64" i="6"/>
  <c r="P64" i="6"/>
  <c r="Q64" i="6"/>
  <c r="R65" i="6"/>
  <c r="S65" i="6"/>
  <c r="T64" i="6"/>
  <c r="U64" i="6"/>
  <c r="L65" i="6"/>
  <c r="M65" i="6"/>
  <c r="N65" i="6"/>
  <c r="O65" i="6"/>
  <c r="P65" i="6"/>
  <c r="Q65" i="6"/>
  <c r="R66" i="6"/>
  <c r="S66" i="6"/>
  <c r="T65" i="6"/>
  <c r="U65" i="6"/>
  <c r="L66" i="6"/>
  <c r="M66" i="6"/>
  <c r="N66" i="6"/>
  <c r="O66" i="6"/>
  <c r="P66" i="6"/>
  <c r="Q66" i="6"/>
  <c r="R67" i="6"/>
  <c r="S67" i="6"/>
  <c r="T66" i="6"/>
  <c r="U66" i="6"/>
  <c r="L67" i="6"/>
  <c r="M67" i="6"/>
  <c r="N67" i="6"/>
  <c r="O67" i="6"/>
  <c r="P67" i="6"/>
  <c r="Q67" i="6"/>
  <c r="T67" i="6"/>
  <c r="U67" i="6"/>
  <c r="N68" i="6"/>
  <c r="O68" i="6"/>
  <c r="Q68" i="6"/>
  <c r="U2" i="6"/>
  <c r="M2" i="6"/>
  <c r="N2" i="6"/>
  <c r="O2" i="6"/>
  <c r="P2" i="6"/>
  <c r="Q2" i="6"/>
  <c r="R3" i="6"/>
  <c r="S3" i="6"/>
  <c r="T2" i="6"/>
  <c r="L2" i="6"/>
  <c r="AD4" i="5"/>
  <c r="AD20" i="5"/>
  <c r="AE46" i="5"/>
  <c r="AE50" i="5"/>
  <c r="AE62" i="5"/>
  <c r="AE66" i="5"/>
  <c r="AE78" i="5"/>
  <c r="P3" i="5"/>
  <c r="Q3" i="5"/>
  <c r="R3" i="5"/>
  <c r="S4" i="5"/>
  <c r="T3" i="5"/>
  <c r="U3" i="5"/>
  <c r="V3" i="5"/>
  <c r="W3" i="5"/>
  <c r="X3" i="5"/>
  <c r="Y3" i="5"/>
  <c r="Z3" i="5"/>
  <c r="AA3" i="5"/>
  <c r="AB3" i="5"/>
  <c r="AC3" i="5"/>
  <c r="P4" i="5"/>
  <c r="Q4" i="5"/>
  <c r="R4" i="5"/>
  <c r="S5" i="5"/>
  <c r="T4" i="5"/>
  <c r="U4" i="5"/>
  <c r="V4" i="5"/>
  <c r="W4" i="5"/>
  <c r="X4" i="5"/>
  <c r="Y4" i="5"/>
  <c r="Z4" i="5"/>
  <c r="AA4" i="5"/>
  <c r="AB4" i="5"/>
  <c r="AC4" i="5"/>
  <c r="P5" i="5"/>
  <c r="Q5" i="5"/>
  <c r="R5" i="5"/>
  <c r="S6" i="5"/>
  <c r="T5" i="5"/>
  <c r="U5" i="5"/>
  <c r="V5" i="5"/>
  <c r="W5" i="5"/>
  <c r="X5" i="5"/>
  <c r="Y5" i="5"/>
  <c r="Z5" i="5"/>
  <c r="AA5" i="5"/>
  <c r="AB5" i="5"/>
  <c r="AC5" i="5"/>
  <c r="P6" i="5"/>
  <c r="Q6" i="5"/>
  <c r="R6" i="5"/>
  <c r="S7" i="5"/>
  <c r="T6" i="5"/>
  <c r="U6" i="5"/>
  <c r="V6" i="5"/>
  <c r="W6" i="5"/>
  <c r="X6" i="5"/>
  <c r="Y6" i="5"/>
  <c r="Z6" i="5"/>
  <c r="AA6" i="5"/>
  <c r="AB6" i="5"/>
  <c r="AC6" i="5"/>
  <c r="P7" i="5"/>
  <c r="Q7" i="5"/>
  <c r="R7" i="5"/>
  <c r="S8" i="5"/>
  <c r="T7" i="5"/>
  <c r="U7" i="5"/>
  <c r="V7" i="5"/>
  <c r="W7" i="5"/>
  <c r="X7" i="5"/>
  <c r="Y7" i="5"/>
  <c r="Z7" i="5"/>
  <c r="AA7" i="5"/>
  <c r="AB7" i="5"/>
  <c r="AC7" i="5"/>
  <c r="P8" i="5"/>
  <c r="Q8" i="5"/>
  <c r="R8" i="5"/>
  <c r="S9" i="5"/>
  <c r="T8" i="5"/>
  <c r="U8" i="5"/>
  <c r="V8" i="5"/>
  <c r="W8" i="5"/>
  <c r="X8" i="5"/>
  <c r="Y8" i="5"/>
  <c r="Z8" i="5"/>
  <c r="AA8" i="5"/>
  <c r="AB8" i="5"/>
  <c r="AC8" i="5"/>
  <c r="P9" i="5"/>
  <c r="Q9" i="5"/>
  <c r="R9" i="5"/>
  <c r="S10" i="5"/>
  <c r="T9" i="5"/>
  <c r="U9" i="5"/>
  <c r="V9" i="5"/>
  <c r="W9" i="5"/>
  <c r="X9" i="5"/>
  <c r="Y9" i="5"/>
  <c r="Z9" i="5"/>
  <c r="AA9" i="5"/>
  <c r="AB9" i="5"/>
  <c r="AC9" i="5"/>
  <c r="P10" i="5"/>
  <c r="Q10" i="5"/>
  <c r="R10" i="5"/>
  <c r="S11" i="5"/>
  <c r="T10" i="5"/>
  <c r="U10" i="5"/>
  <c r="V10" i="5"/>
  <c r="W10" i="5"/>
  <c r="X10" i="5"/>
  <c r="Y10" i="5"/>
  <c r="Z10" i="5"/>
  <c r="AA10" i="5"/>
  <c r="AB10" i="5"/>
  <c r="AC10" i="5"/>
  <c r="P11" i="5"/>
  <c r="Q11" i="5"/>
  <c r="R11" i="5"/>
  <c r="S12" i="5"/>
  <c r="T11" i="5"/>
  <c r="U11" i="5"/>
  <c r="V11" i="5"/>
  <c r="W11" i="5"/>
  <c r="X11" i="5"/>
  <c r="Y11" i="5"/>
  <c r="Z11" i="5"/>
  <c r="AA11" i="5"/>
  <c r="AB11" i="5"/>
  <c r="AC11" i="5"/>
  <c r="P12" i="5"/>
  <c r="Q12" i="5"/>
  <c r="R12" i="5"/>
  <c r="S13" i="5"/>
  <c r="T12" i="5"/>
  <c r="U12" i="5"/>
  <c r="V12" i="5"/>
  <c r="W12" i="5"/>
  <c r="X12" i="5"/>
  <c r="Y12" i="5"/>
  <c r="Z12" i="5"/>
  <c r="AA12" i="5"/>
  <c r="AB12" i="5"/>
  <c r="AC12" i="5"/>
  <c r="P13" i="5"/>
  <c r="Q13" i="5"/>
  <c r="R13" i="5"/>
  <c r="S14" i="5"/>
  <c r="T13" i="5"/>
  <c r="U13" i="5"/>
  <c r="V13" i="5"/>
  <c r="W13" i="5"/>
  <c r="X13" i="5"/>
  <c r="Y13" i="5"/>
  <c r="Z13" i="5"/>
  <c r="AA13" i="5"/>
  <c r="AB13" i="5"/>
  <c r="AC13" i="5"/>
  <c r="P14" i="5"/>
  <c r="Q14" i="5"/>
  <c r="R14" i="5"/>
  <c r="S15" i="5"/>
  <c r="T14" i="5"/>
  <c r="U14" i="5"/>
  <c r="V14" i="5"/>
  <c r="W14" i="5"/>
  <c r="X14" i="5"/>
  <c r="Y14" i="5"/>
  <c r="Z14" i="5"/>
  <c r="AA14" i="5"/>
  <c r="AB14" i="5"/>
  <c r="AC14" i="5"/>
  <c r="P15" i="5"/>
  <c r="Q15" i="5"/>
  <c r="R15" i="5"/>
  <c r="S16" i="5"/>
  <c r="T15" i="5"/>
  <c r="U15" i="5"/>
  <c r="V15" i="5"/>
  <c r="W15" i="5"/>
  <c r="X15" i="5"/>
  <c r="Y15" i="5"/>
  <c r="Z15" i="5"/>
  <c r="AA15" i="5"/>
  <c r="AB15" i="5"/>
  <c r="AC15" i="5"/>
  <c r="P16" i="5"/>
  <c r="Q16" i="5"/>
  <c r="R16" i="5"/>
  <c r="S17" i="5"/>
  <c r="T16" i="5"/>
  <c r="U16" i="5"/>
  <c r="V16" i="5"/>
  <c r="W16" i="5"/>
  <c r="X16" i="5"/>
  <c r="Y16" i="5"/>
  <c r="Z16" i="5"/>
  <c r="AA16" i="5"/>
  <c r="AB16" i="5"/>
  <c r="AC16" i="5"/>
  <c r="P17" i="5"/>
  <c r="Q17" i="5"/>
  <c r="R17" i="5"/>
  <c r="S18" i="5"/>
  <c r="T17" i="5"/>
  <c r="U17" i="5"/>
  <c r="V17" i="5"/>
  <c r="W17" i="5"/>
  <c r="X17" i="5"/>
  <c r="Y17" i="5"/>
  <c r="Z17" i="5"/>
  <c r="AA17" i="5"/>
  <c r="AB17" i="5"/>
  <c r="AC17" i="5"/>
  <c r="P18" i="5"/>
  <c r="Q18" i="5"/>
  <c r="R18" i="5"/>
  <c r="S19" i="5"/>
  <c r="T18" i="5"/>
  <c r="U18" i="5"/>
  <c r="V18" i="5"/>
  <c r="W18" i="5"/>
  <c r="X18" i="5"/>
  <c r="Y18" i="5"/>
  <c r="Z18" i="5"/>
  <c r="AA18" i="5"/>
  <c r="AB18" i="5"/>
  <c r="AC18" i="5"/>
  <c r="P19" i="5"/>
  <c r="Q19" i="5"/>
  <c r="R19" i="5"/>
  <c r="S20" i="5"/>
  <c r="T19" i="5"/>
  <c r="U19" i="5"/>
  <c r="V19" i="5"/>
  <c r="W19" i="5"/>
  <c r="X19" i="5"/>
  <c r="Y19" i="5"/>
  <c r="Z19" i="5"/>
  <c r="AA19" i="5"/>
  <c r="AB19" i="5"/>
  <c r="AC19" i="5"/>
  <c r="P20" i="5"/>
  <c r="Q20" i="5"/>
  <c r="R20" i="5"/>
  <c r="S21" i="5"/>
  <c r="T20" i="5"/>
  <c r="U20" i="5"/>
  <c r="V20" i="5"/>
  <c r="W20" i="5"/>
  <c r="X20" i="5"/>
  <c r="Y20" i="5"/>
  <c r="Z20" i="5"/>
  <c r="AA20" i="5"/>
  <c r="AB20" i="5"/>
  <c r="AC20" i="5"/>
  <c r="P21" i="5"/>
  <c r="Q21" i="5"/>
  <c r="R21" i="5"/>
  <c r="S22" i="5"/>
  <c r="T21" i="5"/>
  <c r="U21" i="5"/>
  <c r="V21" i="5"/>
  <c r="W21" i="5"/>
  <c r="X21" i="5"/>
  <c r="Y21" i="5"/>
  <c r="Z21" i="5"/>
  <c r="AA21" i="5"/>
  <c r="AB21" i="5"/>
  <c r="AC21" i="5"/>
  <c r="P22" i="5"/>
  <c r="Q22" i="5"/>
  <c r="R22" i="5"/>
  <c r="S23" i="5"/>
  <c r="T22" i="5"/>
  <c r="U22" i="5"/>
  <c r="V22" i="5"/>
  <c r="W22" i="5"/>
  <c r="X22" i="5"/>
  <c r="Y22" i="5"/>
  <c r="Z22" i="5"/>
  <c r="AA22" i="5"/>
  <c r="AB22" i="5"/>
  <c r="AC22" i="5"/>
  <c r="P23" i="5"/>
  <c r="Q23" i="5"/>
  <c r="R23" i="5"/>
  <c r="S24" i="5"/>
  <c r="T23" i="5"/>
  <c r="U23" i="5"/>
  <c r="V23" i="5"/>
  <c r="W23" i="5"/>
  <c r="X23" i="5"/>
  <c r="Y23" i="5"/>
  <c r="Z23" i="5"/>
  <c r="AA23" i="5"/>
  <c r="AB23" i="5"/>
  <c r="AC23" i="5"/>
  <c r="P24" i="5"/>
  <c r="Q24" i="5"/>
  <c r="R24" i="5"/>
  <c r="S25" i="5"/>
  <c r="T24" i="5"/>
  <c r="U24" i="5"/>
  <c r="V24" i="5"/>
  <c r="W24" i="5"/>
  <c r="X24" i="5"/>
  <c r="Y24" i="5"/>
  <c r="Z24" i="5"/>
  <c r="AA24" i="5"/>
  <c r="AB24" i="5"/>
  <c r="AC24" i="5"/>
  <c r="P25" i="5"/>
  <c r="Q25" i="5"/>
  <c r="R25" i="5"/>
  <c r="S26" i="5"/>
  <c r="T25" i="5"/>
  <c r="U25" i="5"/>
  <c r="V25" i="5"/>
  <c r="W25" i="5"/>
  <c r="X25" i="5"/>
  <c r="Y25" i="5"/>
  <c r="Z25" i="5"/>
  <c r="AA25" i="5"/>
  <c r="AB25" i="5"/>
  <c r="AC25" i="5"/>
  <c r="P26" i="5"/>
  <c r="Q26" i="5"/>
  <c r="R26" i="5"/>
  <c r="S27" i="5"/>
  <c r="T26" i="5"/>
  <c r="U26" i="5"/>
  <c r="V26" i="5"/>
  <c r="W26" i="5"/>
  <c r="X26" i="5"/>
  <c r="Y26" i="5"/>
  <c r="Z26" i="5"/>
  <c r="AA26" i="5"/>
  <c r="AB26" i="5"/>
  <c r="AC26" i="5"/>
  <c r="P27" i="5"/>
  <c r="Q27" i="5"/>
  <c r="R27" i="5"/>
  <c r="S28" i="5"/>
  <c r="T27" i="5"/>
  <c r="U27" i="5"/>
  <c r="V27" i="5"/>
  <c r="W27" i="5"/>
  <c r="X27" i="5"/>
  <c r="Y27" i="5"/>
  <c r="Z27" i="5"/>
  <c r="AA27" i="5"/>
  <c r="AB27" i="5"/>
  <c r="AC27" i="5"/>
  <c r="P28" i="5"/>
  <c r="Q28" i="5"/>
  <c r="R28" i="5"/>
  <c r="S29" i="5"/>
  <c r="T28" i="5"/>
  <c r="U28" i="5"/>
  <c r="V28" i="5"/>
  <c r="W28" i="5"/>
  <c r="X28" i="5"/>
  <c r="Y28" i="5"/>
  <c r="Z28" i="5"/>
  <c r="AA28" i="5"/>
  <c r="AB28" i="5"/>
  <c r="AC28" i="5"/>
  <c r="P29" i="5"/>
  <c r="Q29" i="5"/>
  <c r="R29" i="5"/>
  <c r="S30" i="5"/>
  <c r="T29" i="5"/>
  <c r="U29" i="5"/>
  <c r="V29" i="5"/>
  <c r="W29" i="5"/>
  <c r="X29" i="5"/>
  <c r="Y29" i="5"/>
  <c r="Z29" i="5"/>
  <c r="AA29" i="5"/>
  <c r="AB29" i="5"/>
  <c r="AC29" i="5"/>
  <c r="P30" i="5"/>
  <c r="Q30" i="5"/>
  <c r="R30" i="5"/>
  <c r="S31" i="5"/>
  <c r="T30" i="5"/>
  <c r="U30" i="5"/>
  <c r="V30" i="5"/>
  <c r="W30" i="5"/>
  <c r="X30" i="5"/>
  <c r="Y30" i="5"/>
  <c r="Z30" i="5"/>
  <c r="AA30" i="5"/>
  <c r="AB30" i="5"/>
  <c r="AC30" i="5"/>
  <c r="P31" i="5"/>
  <c r="Q31" i="5"/>
  <c r="R31" i="5"/>
  <c r="S32" i="5"/>
  <c r="T31" i="5"/>
  <c r="U31" i="5"/>
  <c r="V31" i="5"/>
  <c r="W31" i="5"/>
  <c r="X31" i="5"/>
  <c r="Y31" i="5"/>
  <c r="Z31" i="5"/>
  <c r="AA31" i="5"/>
  <c r="AB31" i="5"/>
  <c r="AC31" i="5"/>
  <c r="P32" i="5"/>
  <c r="Q32" i="5"/>
  <c r="R32" i="5"/>
  <c r="S33" i="5"/>
  <c r="T32" i="5"/>
  <c r="U32" i="5"/>
  <c r="V32" i="5"/>
  <c r="W32" i="5"/>
  <c r="X32" i="5"/>
  <c r="Y32" i="5"/>
  <c r="Z32" i="5"/>
  <c r="AA32" i="5"/>
  <c r="AB32" i="5"/>
  <c r="AC32" i="5"/>
  <c r="P33" i="5"/>
  <c r="Q33" i="5"/>
  <c r="R33" i="5"/>
  <c r="S34" i="5"/>
  <c r="T33" i="5"/>
  <c r="U33" i="5"/>
  <c r="V33" i="5"/>
  <c r="W33" i="5"/>
  <c r="X33" i="5"/>
  <c r="Y33" i="5"/>
  <c r="Z33" i="5"/>
  <c r="AA33" i="5"/>
  <c r="AB33" i="5"/>
  <c r="AC33" i="5"/>
  <c r="P34" i="5"/>
  <c r="Q34" i="5"/>
  <c r="R34" i="5"/>
  <c r="S35" i="5"/>
  <c r="T34" i="5"/>
  <c r="U34" i="5"/>
  <c r="V34" i="5"/>
  <c r="W34" i="5"/>
  <c r="X34" i="5"/>
  <c r="Y34" i="5"/>
  <c r="Z34" i="5"/>
  <c r="AA34" i="5"/>
  <c r="AB34" i="5"/>
  <c r="AC34" i="5"/>
  <c r="P35" i="5"/>
  <c r="Q35" i="5"/>
  <c r="R35" i="5"/>
  <c r="S36" i="5"/>
  <c r="T35" i="5"/>
  <c r="U35" i="5"/>
  <c r="V35" i="5"/>
  <c r="W35" i="5"/>
  <c r="X35" i="5"/>
  <c r="Y35" i="5"/>
  <c r="Z35" i="5"/>
  <c r="AA35" i="5"/>
  <c r="AB35" i="5"/>
  <c r="AC35" i="5"/>
  <c r="P36" i="5"/>
  <c r="Q36" i="5"/>
  <c r="R36" i="5"/>
  <c r="S37" i="5"/>
  <c r="T36" i="5"/>
  <c r="U36" i="5"/>
  <c r="V36" i="5"/>
  <c r="W36" i="5"/>
  <c r="X36" i="5"/>
  <c r="Y36" i="5"/>
  <c r="Z36" i="5"/>
  <c r="AA36" i="5"/>
  <c r="AB36" i="5"/>
  <c r="AC36" i="5"/>
  <c r="P37" i="5"/>
  <c r="Q37" i="5"/>
  <c r="R37" i="5"/>
  <c r="S38" i="5"/>
  <c r="T37" i="5"/>
  <c r="U37" i="5"/>
  <c r="V37" i="5"/>
  <c r="W37" i="5"/>
  <c r="X37" i="5"/>
  <c r="Y37" i="5"/>
  <c r="Z37" i="5"/>
  <c r="AA37" i="5"/>
  <c r="AB37" i="5"/>
  <c r="AC37" i="5"/>
  <c r="P38" i="5"/>
  <c r="Q38" i="5"/>
  <c r="R38" i="5"/>
  <c r="S39" i="5"/>
  <c r="T38" i="5"/>
  <c r="U38" i="5"/>
  <c r="V38" i="5"/>
  <c r="W38" i="5"/>
  <c r="X38" i="5"/>
  <c r="Y38" i="5"/>
  <c r="Z38" i="5"/>
  <c r="AA38" i="5"/>
  <c r="AB38" i="5"/>
  <c r="AC38" i="5"/>
  <c r="P39" i="5"/>
  <c r="Q39" i="5"/>
  <c r="R39" i="5"/>
  <c r="S40" i="5"/>
  <c r="T39" i="5"/>
  <c r="U39" i="5"/>
  <c r="V39" i="5"/>
  <c r="W39" i="5"/>
  <c r="X39" i="5"/>
  <c r="Y39" i="5"/>
  <c r="Z39" i="5"/>
  <c r="AA39" i="5"/>
  <c r="AB39" i="5"/>
  <c r="AC39" i="5"/>
  <c r="P40" i="5"/>
  <c r="Q40" i="5"/>
  <c r="R40" i="5"/>
  <c r="S41" i="5"/>
  <c r="T40" i="5"/>
  <c r="U40" i="5"/>
  <c r="V40" i="5"/>
  <c r="W40" i="5"/>
  <c r="X40" i="5"/>
  <c r="Y40" i="5"/>
  <c r="Z40" i="5"/>
  <c r="AA40" i="5"/>
  <c r="AB40" i="5"/>
  <c r="AC40" i="5"/>
  <c r="P41" i="5"/>
  <c r="Q41" i="5"/>
  <c r="R41" i="5"/>
  <c r="S42" i="5"/>
  <c r="T41" i="5"/>
  <c r="U41" i="5"/>
  <c r="V41" i="5"/>
  <c r="W41" i="5"/>
  <c r="X41" i="5"/>
  <c r="Y41" i="5"/>
  <c r="Z41" i="5"/>
  <c r="AA41" i="5"/>
  <c r="AB41" i="5"/>
  <c r="AC41" i="5"/>
  <c r="P42" i="5"/>
  <c r="Q42" i="5"/>
  <c r="R42" i="5"/>
  <c r="S43" i="5"/>
  <c r="T42" i="5"/>
  <c r="U42" i="5"/>
  <c r="V42" i="5"/>
  <c r="W42" i="5"/>
  <c r="X42" i="5"/>
  <c r="Y42" i="5"/>
  <c r="Z42" i="5"/>
  <c r="AA42" i="5"/>
  <c r="AB42" i="5"/>
  <c r="AC42" i="5"/>
  <c r="P43" i="5"/>
  <c r="Q43" i="5"/>
  <c r="R43" i="5"/>
  <c r="S44" i="5"/>
  <c r="T43" i="5"/>
  <c r="U43" i="5"/>
  <c r="V43" i="5"/>
  <c r="W43" i="5"/>
  <c r="X43" i="5"/>
  <c r="Y43" i="5"/>
  <c r="Z43" i="5"/>
  <c r="AA43" i="5"/>
  <c r="AB43" i="5"/>
  <c r="AC43" i="5"/>
  <c r="P44" i="5"/>
  <c r="Q44" i="5"/>
  <c r="R44" i="5"/>
  <c r="S45" i="5"/>
  <c r="T44" i="5"/>
  <c r="U44" i="5"/>
  <c r="V44" i="5"/>
  <c r="W44" i="5"/>
  <c r="X44" i="5"/>
  <c r="Y44" i="5"/>
  <c r="Z44" i="5"/>
  <c r="AA44" i="5"/>
  <c r="AB44" i="5"/>
  <c r="AC44" i="5"/>
  <c r="P45" i="5"/>
  <c r="AD45" i="5" s="1"/>
  <c r="Q45" i="5"/>
  <c r="R45" i="5"/>
  <c r="S46" i="5"/>
  <c r="T45" i="5"/>
  <c r="U45" i="5"/>
  <c r="V45" i="5"/>
  <c r="W45" i="5"/>
  <c r="X45" i="5"/>
  <c r="Y45" i="5"/>
  <c r="Z45" i="5"/>
  <c r="AA45" i="5"/>
  <c r="AB45" i="5"/>
  <c r="AC45" i="5"/>
  <c r="P46" i="5"/>
  <c r="Q46" i="5"/>
  <c r="R46" i="5"/>
  <c r="S47" i="5"/>
  <c r="T46" i="5"/>
  <c r="U46" i="5"/>
  <c r="V46" i="5"/>
  <c r="W46" i="5"/>
  <c r="X46" i="5"/>
  <c r="Y46" i="5"/>
  <c r="Z46" i="5"/>
  <c r="AA46" i="5"/>
  <c r="AB46" i="5"/>
  <c r="AC46" i="5"/>
  <c r="P47" i="5"/>
  <c r="Q47" i="5"/>
  <c r="R47" i="5"/>
  <c r="S48" i="5"/>
  <c r="T47" i="5"/>
  <c r="U47" i="5"/>
  <c r="V47" i="5"/>
  <c r="W47" i="5"/>
  <c r="X47" i="5"/>
  <c r="Y47" i="5"/>
  <c r="Z47" i="5"/>
  <c r="AA47" i="5"/>
  <c r="AB47" i="5"/>
  <c r="AC47" i="5"/>
  <c r="P48" i="5"/>
  <c r="Q48" i="5"/>
  <c r="R48" i="5"/>
  <c r="S49" i="5"/>
  <c r="T48" i="5"/>
  <c r="U48" i="5"/>
  <c r="V48" i="5"/>
  <c r="W48" i="5"/>
  <c r="X48" i="5"/>
  <c r="Y48" i="5"/>
  <c r="Z48" i="5"/>
  <c r="AA48" i="5"/>
  <c r="AB48" i="5"/>
  <c r="AC48" i="5"/>
  <c r="P49" i="5"/>
  <c r="AD49" i="5" s="1"/>
  <c r="Q49" i="5"/>
  <c r="R49" i="5"/>
  <c r="S50" i="5"/>
  <c r="T49" i="5"/>
  <c r="U49" i="5"/>
  <c r="V49" i="5"/>
  <c r="W49" i="5"/>
  <c r="X49" i="5"/>
  <c r="Y49" i="5"/>
  <c r="Z49" i="5"/>
  <c r="AA49" i="5"/>
  <c r="AB49" i="5"/>
  <c r="AC49" i="5"/>
  <c r="P50" i="5"/>
  <c r="Q50" i="5"/>
  <c r="R50" i="5"/>
  <c r="S51" i="5"/>
  <c r="T50" i="5"/>
  <c r="U50" i="5"/>
  <c r="V50" i="5"/>
  <c r="W50" i="5"/>
  <c r="X50" i="5"/>
  <c r="Y50" i="5"/>
  <c r="Z50" i="5"/>
  <c r="AA50" i="5"/>
  <c r="AB50" i="5"/>
  <c r="AC50" i="5"/>
  <c r="P51" i="5"/>
  <c r="Q51" i="5"/>
  <c r="R51" i="5"/>
  <c r="S52" i="5"/>
  <c r="T51" i="5"/>
  <c r="U51" i="5"/>
  <c r="V51" i="5"/>
  <c r="W51" i="5"/>
  <c r="X51" i="5"/>
  <c r="Y51" i="5"/>
  <c r="Z51" i="5"/>
  <c r="AA51" i="5"/>
  <c r="AB51" i="5"/>
  <c r="AC51" i="5"/>
  <c r="P52" i="5"/>
  <c r="Q52" i="5"/>
  <c r="R52" i="5"/>
  <c r="S53" i="5"/>
  <c r="T52" i="5"/>
  <c r="U52" i="5"/>
  <c r="V52" i="5"/>
  <c r="W52" i="5"/>
  <c r="X52" i="5"/>
  <c r="Y52" i="5"/>
  <c r="Z52" i="5"/>
  <c r="AA52" i="5"/>
  <c r="AB52" i="5"/>
  <c r="AC52" i="5"/>
  <c r="P53" i="5"/>
  <c r="AD53" i="5" s="1"/>
  <c r="Q53" i="5"/>
  <c r="R53" i="5"/>
  <c r="S54" i="5"/>
  <c r="T53" i="5"/>
  <c r="U53" i="5"/>
  <c r="V53" i="5"/>
  <c r="W53" i="5"/>
  <c r="X53" i="5"/>
  <c r="Y53" i="5"/>
  <c r="Z53" i="5"/>
  <c r="AA53" i="5"/>
  <c r="AB53" i="5"/>
  <c r="AC53" i="5"/>
  <c r="P54" i="5"/>
  <c r="Q54" i="5"/>
  <c r="R54" i="5"/>
  <c r="S55" i="5"/>
  <c r="T54" i="5"/>
  <c r="U54" i="5"/>
  <c r="V54" i="5"/>
  <c r="W54" i="5"/>
  <c r="X54" i="5"/>
  <c r="Y54" i="5"/>
  <c r="Z54" i="5"/>
  <c r="AA54" i="5"/>
  <c r="AB54" i="5"/>
  <c r="AC54" i="5"/>
  <c r="P55" i="5"/>
  <c r="Q55" i="5"/>
  <c r="R55" i="5"/>
  <c r="S56" i="5"/>
  <c r="T55" i="5"/>
  <c r="U55" i="5"/>
  <c r="V55" i="5"/>
  <c r="W55" i="5"/>
  <c r="X55" i="5"/>
  <c r="Y55" i="5"/>
  <c r="Z55" i="5"/>
  <c r="AA55" i="5"/>
  <c r="AB55" i="5"/>
  <c r="AC55" i="5"/>
  <c r="P56" i="5"/>
  <c r="Q56" i="5"/>
  <c r="R56" i="5"/>
  <c r="S57" i="5"/>
  <c r="T56" i="5"/>
  <c r="U56" i="5"/>
  <c r="V56" i="5"/>
  <c r="W56" i="5"/>
  <c r="X56" i="5"/>
  <c r="Y56" i="5"/>
  <c r="Z56" i="5"/>
  <c r="AA56" i="5"/>
  <c r="AB56" i="5"/>
  <c r="AC56" i="5"/>
  <c r="P57" i="5"/>
  <c r="AD57" i="5" s="1"/>
  <c r="Q57" i="5"/>
  <c r="R57" i="5"/>
  <c r="S58" i="5"/>
  <c r="T57" i="5"/>
  <c r="U57" i="5"/>
  <c r="V57" i="5"/>
  <c r="W57" i="5"/>
  <c r="X57" i="5"/>
  <c r="Y57" i="5"/>
  <c r="Z57" i="5"/>
  <c r="AA57" i="5"/>
  <c r="AB57" i="5"/>
  <c r="AC57" i="5"/>
  <c r="P58" i="5"/>
  <c r="Q58" i="5"/>
  <c r="R58" i="5"/>
  <c r="S59" i="5"/>
  <c r="T58" i="5"/>
  <c r="U58" i="5"/>
  <c r="V58" i="5"/>
  <c r="W58" i="5"/>
  <c r="X58" i="5"/>
  <c r="Y58" i="5"/>
  <c r="Z58" i="5"/>
  <c r="AA58" i="5"/>
  <c r="AB58" i="5"/>
  <c r="AC58" i="5"/>
  <c r="P59" i="5"/>
  <c r="Q59" i="5"/>
  <c r="R59" i="5"/>
  <c r="S60" i="5"/>
  <c r="T59" i="5"/>
  <c r="U59" i="5"/>
  <c r="V59" i="5"/>
  <c r="W59" i="5"/>
  <c r="X59" i="5"/>
  <c r="Y59" i="5"/>
  <c r="Z59" i="5"/>
  <c r="AA59" i="5"/>
  <c r="AB59" i="5"/>
  <c r="AC59" i="5"/>
  <c r="P60" i="5"/>
  <c r="Q60" i="5"/>
  <c r="R60" i="5"/>
  <c r="S61" i="5"/>
  <c r="T60" i="5"/>
  <c r="U60" i="5"/>
  <c r="V60" i="5"/>
  <c r="W60" i="5"/>
  <c r="X60" i="5"/>
  <c r="Y60" i="5"/>
  <c r="Z60" i="5"/>
  <c r="AA60" i="5"/>
  <c r="AB60" i="5"/>
  <c r="AC60" i="5"/>
  <c r="P61" i="5"/>
  <c r="AD61" i="5" s="1"/>
  <c r="Q61" i="5"/>
  <c r="R61" i="5"/>
  <c r="S62" i="5"/>
  <c r="T61" i="5"/>
  <c r="U61" i="5"/>
  <c r="V61" i="5"/>
  <c r="W61" i="5"/>
  <c r="X61" i="5"/>
  <c r="Y61" i="5"/>
  <c r="Z61" i="5"/>
  <c r="AA61" i="5"/>
  <c r="AB61" i="5"/>
  <c r="AC61" i="5"/>
  <c r="P62" i="5"/>
  <c r="Q62" i="5"/>
  <c r="R62" i="5"/>
  <c r="S63" i="5"/>
  <c r="T62" i="5"/>
  <c r="U62" i="5"/>
  <c r="V62" i="5"/>
  <c r="W62" i="5"/>
  <c r="X62" i="5"/>
  <c r="Y62" i="5"/>
  <c r="Z62" i="5"/>
  <c r="AA62" i="5"/>
  <c r="AB62" i="5"/>
  <c r="AC62" i="5"/>
  <c r="P63" i="5"/>
  <c r="Q63" i="5"/>
  <c r="R63" i="5"/>
  <c r="S64" i="5"/>
  <c r="T63" i="5"/>
  <c r="U63" i="5"/>
  <c r="V63" i="5"/>
  <c r="W63" i="5"/>
  <c r="X63" i="5"/>
  <c r="Y63" i="5"/>
  <c r="Z63" i="5"/>
  <c r="AA63" i="5"/>
  <c r="AB63" i="5"/>
  <c r="AC63" i="5"/>
  <c r="P64" i="5"/>
  <c r="Q64" i="5"/>
  <c r="R64" i="5"/>
  <c r="S65" i="5"/>
  <c r="T64" i="5"/>
  <c r="U64" i="5"/>
  <c r="V64" i="5"/>
  <c r="W64" i="5"/>
  <c r="X64" i="5"/>
  <c r="Y64" i="5"/>
  <c r="Z64" i="5"/>
  <c r="AA64" i="5"/>
  <c r="AB64" i="5"/>
  <c r="AC64" i="5"/>
  <c r="P65" i="5"/>
  <c r="AD65" i="5" s="1"/>
  <c r="Q65" i="5"/>
  <c r="R65" i="5"/>
  <c r="S66" i="5"/>
  <c r="T65" i="5"/>
  <c r="U65" i="5"/>
  <c r="V65" i="5"/>
  <c r="W65" i="5"/>
  <c r="X65" i="5"/>
  <c r="Y65" i="5"/>
  <c r="Z65" i="5"/>
  <c r="AA65" i="5"/>
  <c r="AB65" i="5"/>
  <c r="AC65" i="5"/>
  <c r="P66" i="5"/>
  <c r="Q66" i="5"/>
  <c r="R66" i="5"/>
  <c r="S67" i="5"/>
  <c r="T66" i="5"/>
  <c r="U66" i="5"/>
  <c r="V66" i="5"/>
  <c r="W66" i="5"/>
  <c r="X66" i="5"/>
  <c r="Y66" i="5"/>
  <c r="Z66" i="5"/>
  <c r="AA66" i="5"/>
  <c r="AB66" i="5"/>
  <c r="AC66" i="5"/>
  <c r="P67" i="5"/>
  <c r="Q67" i="5"/>
  <c r="R67" i="5"/>
  <c r="S68" i="5"/>
  <c r="T67" i="5"/>
  <c r="U67" i="5"/>
  <c r="V67" i="5"/>
  <c r="W67" i="5"/>
  <c r="X67" i="5"/>
  <c r="Y67" i="5"/>
  <c r="Z67" i="5"/>
  <c r="AA67" i="5"/>
  <c r="AB67" i="5"/>
  <c r="AC67" i="5"/>
  <c r="P68" i="5"/>
  <c r="Q68" i="5"/>
  <c r="R68" i="5"/>
  <c r="S69" i="5"/>
  <c r="T68" i="5"/>
  <c r="U68" i="5"/>
  <c r="V68" i="5"/>
  <c r="W68" i="5"/>
  <c r="X68" i="5"/>
  <c r="Y68" i="5"/>
  <c r="Z68" i="5"/>
  <c r="AA68" i="5"/>
  <c r="AB68" i="5"/>
  <c r="AC68" i="5"/>
  <c r="P69" i="5"/>
  <c r="AD69" i="5" s="1"/>
  <c r="Q69" i="5"/>
  <c r="R69" i="5"/>
  <c r="S70" i="5"/>
  <c r="T69" i="5"/>
  <c r="U69" i="5"/>
  <c r="V69" i="5"/>
  <c r="W69" i="5"/>
  <c r="X69" i="5"/>
  <c r="Y69" i="5"/>
  <c r="Z69" i="5"/>
  <c r="AA69" i="5"/>
  <c r="AB69" i="5"/>
  <c r="AC69" i="5"/>
  <c r="P70" i="5"/>
  <c r="Q70" i="5"/>
  <c r="R70" i="5"/>
  <c r="S71" i="5"/>
  <c r="T70" i="5"/>
  <c r="U70" i="5"/>
  <c r="V70" i="5"/>
  <c r="W70" i="5"/>
  <c r="X70" i="5"/>
  <c r="Y70" i="5"/>
  <c r="Z70" i="5"/>
  <c r="AA70" i="5"/>
  <c r="AB70" i="5"/>
  <c r="AC70" i="5"/>
  <c r="P71" i="5"/>
  <c r="Q71" i="5"/>
  <c r="R71" i="5"/>
  <c r="S72" i="5"/>
  <c r="T71" i="5"/>
  <c r="U71" i="5"/>
  <c r="V71" i="5"/>
  <c r="W71" i="5"/>
  <c r="X71" i="5"/>
  <c r="Y71" i="5"/>
  <c r="Z71" i="5"/>
  <c r="AA71" i="5"/>
  <c r="AB71" i="5"/>
  <c r="AC71" i="5"/>
  <c r="P72" i="5"/>
  <c r="Q72" i="5"/>
  <c r="R72" i="5"/>
  <c r="S73" i="5"/>
  <c r="T72" i="5"/>
  <c r="U72" i="5"/>
  <c r="V72" i="5"/>
  <c r="W72" i="5"/>
  <c r="X72" i="5"/>
  <c r="Y72" i="5"/>
  <c r="Z72" i="5"/>
  <c r="AA72" i="5"/>
  <c r="AB72" i="5"/>
  <c r="AC72" i="5"/>
  <c r="P73" i="5"/>
  <c r="Q73" i="5"/>
  <c r="R73" i="5"/>
  <c r="AD73" i="5" s="1"/>
  <c r="S74" i="5"/>
  <c r="T73" i="5"/>
  <c r="U73" i="5"/>
  <c r="V73" i="5"/>
  <c r="W73" i="5"/>
  <c r="X73" i="5"/>
  <c r="Y73" i="5"/>
  <c r="Z73" i="5"/>
  <c r="AA73" i="5"/>
  <c r="AB73" i="5"/>
  <c r="AC73" i="5"/>
  <c r="P74" i="5"/>
  <c r="Q74" i="5"/>
  <c r="R74" i="5"/>
  <c r="S75" i="5"/>
  <c r="T74" i="5"/>
  <c r="U74" i="5"/>
  <c r="V74" i="5"/>
  <c r="W74" i="5"/>
  <c r="X74" i="5"/>
  <c r="Y74" i="5"/>
  <c r="Z74" i="5"/>
  <c r="AA74" i="5"/>
  <c r="AB74" i="5"/>
  <c r="AC74" i="5"/>
  <c r="P75" i="5"/>
  <c r="AD75" i="5" s="1"/>
  <c r="Q75" i="5"/>
  <c r="R75" i="5"/>
  <c r="S76" i="5"/>
  <c r="T75" i="5"/>
  <c r="U75" i="5"/>
  <c r="V75" i="5"/>
  <c r="W75" i="5"/>
  <c r="X75" i="5"/>
  <c r="Y75" i="5"/>
  <c r="Z75" i="5"/>
  <c r="AA75" i="5"/>
  <c r="AB75" i="5"/>
  <c r="AC75" i="5"/>
  <c r="P76" i="5"/>
  <c r="AD76" i="5" s="1"/>
  <c r="Q76" i="5"/>
  <c r="R76" i="5"/>
  <c r="S77" i="5"/>
  <c r="T76" i="5"/>
  <c r="U76" i="5"/>
  <c r="V76" i="5"/>
  <c r="W76" i="5"/>
  <c r="X76" i="5"/>
  <c r="Y76" i="5"/>
  <c r="Z76" i="5"/>
  <c r="AA76" i="5"/>
  <c r="AB76" i="5"/>
  <c r="AC76" i="5"/>
  <c r="P77" i="5"/>
  <c r="Q77" i="5"/>
  <c r="R77" i="5"/>
  <c r="S78" i="5"/>
  <c r="T77" i="5"/>
  <c r="U77" i="5"/>
  <c r="V77" i="5"/>
  <c r="W77" i="5"/>
  <c r="X77" i="5"/>
  <c r="Y77" i="5"/>
  <c r="Z77" i="5"/>
  <c r="AA77" i="5"/>
  <c r="AB77" i="5"/>
  <c r="AC77" i="5"/>
  <c r="P78" i="5"/>
  <c r="Q78" i="5"/>
  <c r="R78" i="5"/>
  <c r="S79" i="5"/>
  <c r="T78" i="5"/>
  <c r="U78" i="5"/>
  <c r="V78" i="5"/>
  <c r="W78" i="5"/>
  <c r="X78" i="5"/>
  <c r="Y78" i="5"/>
  <c r="Z78" i="5"/>
  <c r="AA78" i="5"/>
  <c r="AB78" i="5"/>
  <c r="AC78" i="5"/>
  <c r="P79" i="5"/>
  <c r="Q79" i="5"/>
  <c r="R79" i="5"/>
  <c r="S80" i="5"/>
  <c r="T79" i="5"/>
  <c r="U79" i="5"/>
  <c r="V79" i="5"/>
  <c r="W79" i="5"/>
  <c r="X79" i="5"/>
  <c r="Y79" i="5"/>
  <c r="Z79" i="5"/>
  <c r="AA79" i="5"/>
  <c r="AB79" i="5"/>
  <c r="AC79" i="5"/>
  <c r="P80" i="5"/>
  <c r="Q80" i="5"/>
  <c r="R80" i="5"/>
  <c r="S81" i="5"/>
  <c r="T80" i="5"/>
  <c r="U80" i="5"/>
  <c r="V80" i="5"/>
  <c r="W80" i="5"/>
  <c r="X80" i="5"/>
  <c r="Y80" i="5"/>
  <c r="Z80" i="5"/>
  <c r="AA80" i="5"/>
  <c r="AB80" i="5"/>
  <c r="AC80" i="5"/>
  <c r="P81" i="5"/>
  <c r="Q81" i="5"/>
  <c r="R81" i="5"/>
  <c r="AD81" i="5" s="1"/>
  <c r="S82" i="5"/>
  <c r="T81" i="5"/>
  <c r="U81" i="5"/>
  <c r="V81" i="5"/>
  <c r="W81" i="5"/>
  <c r="X81" i="5"/>
  <c r="Y81" i="5"/>
  <c r="Z81" i="5"/>
  <c r="AA81" i="5"/>
  <c r="AB81" i="5"/>
  <c r="AC81" i="5"/>
  <c r="P82" i="5"/>
  <c r="Q82" i="5"/>
  <c r="R82" i="5"/>
  <c r="S83" i="5"/>
  <c r="T82" i="5"/>
  <c r="U82" i="5"/>
  <c r="V82" i="5"/>
  <c r="W82" i="5"/>
  <c r="X82" i="5"/>
  <c r="Y82" i="5"/>
  <c r="Z82" i="5"/>
  <c r="AA82" i="5"/>
  <c r="AB82" i="5"/>
  <c r="AC82" i="5"/>
  <c r="P83" i="5"/>
  <c r="AD83" i="5" s="1"/>
  <c r="Q83" i="5"/>
  <c r="R83" i="5"/>
  <c r="S84" i="5"/>
  <c r="T83" i="5"/>
  <c r="U83" i="5"/>
  <c r="V83" i="5"/>
  <c r="W83" i="5"/>
  <c r="X83" i="5"/>
  <c r="Y83" i="5"/>
  <c r="Z83" i="5"/>
  <c r="AA83" i="5"/>
  <c r="AB83" i="5"/>
  <c r="AC83" i="5"/>
  <c r="P84" i="5"/>
  <c r="Q84" i="5"/>
  <c r="R84" i="5"/>
  <c r="S85" i="5"/>
  <c r="T84" i="5"/>
  <c r="U84" i="5"/>
  <c r="V84" i="5"/>
  <c r="W84" i="5"/>
  <c r="X84" i="5"/>
  <c r="Y84" i="5"/>
  <c r="Z84" i="5"/>
  <c r="AA84" i="5"/>
  <c r="AB84" i="5"/>
  <c r="AC84" i="5"/>
  <c r="P85" i="5"/>
  <c r="Q85" i="5"/>
  <c r="R85" i="5"/>
  <c r="S86" i="5"/>
  <c r="T85" i="5"/>
  <c r="U85" i="5"/>
  <c r="V85" i="5"/>
  <c r="W85" i="5"/>
  <c r="X85" i="5"/>
  <c r="Y85" i="5"/>
  <c r="Z85" i="5"/>
  <c r="AA85" i="5"/>
  <c r="AB85" i="5"/>
  <c r="AC85" i="5"/>
  <c r="P86" i="5"/>
  <c r="AE86" i="5" s="1"/>
  <c r="Q86" i="5"/>
  <c r="R86" i="5"/>
  <c r="T86" i="5"/>
  <c r="U86" i="5"/>
  <c r="V86" i="5"/>
  <c r="W86" i="5"/>
  <c r="X86" i="5"/>
  <c r="Y86" i="5"/>
  <c r="Z86" i="5"/>
  <c r="AA86" i="5"/>
  <c r="AB86" i="5"/>
  <c r="AC86" i="5"/>
  <c r="P87" i="5"/>
  <c r="Q87" i="5"/>
  <c r="T87" i="5"/>
  <c r="V87" i="5"/>
  <c r="W87" i="5"/>
  <c r="Y87" i="5"/>
  <c r="AB87" i="5"/>
  <c r="AB2" i="5"/>
  <c r="AC2" i="5"/>
  <c r="Q2" i="5"/>
  <c r="R2" i="5"/>
  <c r="S3" i="5"/>
  <c r="T2" i="5"/>
  <c r="U2" i="5"/>
  <c r="V2" i="5"/>
  <c r="W2" i="5"/>
  <c r="X2" i="5"/>
  <c r="Y2" i="5"/>
  <c r="Z2" i="5"/>
  <c r="AA2" i="5"/>
  <c r="AD11" i="3"/>
  <c r="AD13" i="3"/>
  <c r="AD17" i="3"/>
  <c r="AD19" i="3"/>
  <c r="AD21" i="3"/>
  <c r="AD25" i="3"/>
  <c r="AD27" i="3"/>
  <c r="AD29" i="3"/>
  <c r="AD33" i="3"/>
  <c r="AD35" i="3"/>
  <c r="AE37" i="3"/>
  <c r="AE41" i="3"/>
  <c r="AE43" i="3"/>
  <c r="AE45" i="3"/>
  <c r="AE49" i="3"/>
  <c r="AE51" i="3"/>
  <c r="AE53" i="3"/>
  <c r="AE57" i="3"/>
  <c r="AE59" i="3"/>
  <c r="AE61" i="3"/>
  <c r="P10" i="3"/>
  <c r="AD10" i="3" s="1"/>
  <c r="Q10" i="3"/>
  <c r="R10" i="3"/>
  <c r="S9" i="3"/>
  <c r="T11" i="3"/>
  <c r="U10" i="3"/>
  <c r="V10" i="3"/>
  <c r="W10" i="3"/>
  <c r="X10" i="3"/>
  <c r="Y10" i="3"/>
  <c r="Z10" i="3"/>
  <c r="AA10" i="3"/>
  <c r="AB10" i="3"/>
  <c r="AC11" i="3"/>
  <c r="P11" i="3"/>
  <c r="AE11" i="3" s="1"/>
  <c r="Q11" i="3"/>
  <c r="R11" i="3"/>
  <c r="S10" i="3"/>
  <c r="T12" i="3"/>
  <c r="U11" i="3"/>
  <c r="V11" i="3"/>
  <c r="W11" i="3"/>
  <c r="X11" i="3"/>
  <c r="Y11" i="3"/>
  <c r="Z11" i="3"/>
  <c r="AA11" i="3"/>
  <c r="AB11" i="3"/>
  <c r="AC12" i="3"/>
  <c r="P12" i="3"/>
  <c r="AD12" i="3" s="1"/>
  <c r="Q12" i="3"/>
  <c r="R12" i="3"/>
  <c r="S11" i="3"/>
  <c r="T13" i="3"/>
  <c r="U12" i="3"/>
  <c r="V12" i="3"/>
  <c r="W12" i="3"/>
  <c r="X12" i="3"/>
  <c r="Y12" i="3"/>
  <c r="Z12" i="3"/>
  <c r="AA12" i="3"/>
  <c r="AB12" i="3"/>
  <c r="AC13" i="3"/>
  <c r="P13" i="3"/>
  <c r="AE13" i="3" s="1"/>
  <c r="Q13" i="3"/>
  <c r="R13" i="3"/>
  <c r="S12" i="3"/>
  <c r="T14" i="3"/>
  <c r="U13" i="3"/>
  <c r="V13" i="3"/>
  <c r="W13" i="3"/>
  <c r="X13" i="3"/>
  <c r="Y13" i="3"/>
  <c r="Z13" i="3"/>
  <c r="AA13" i="3"/>
  <c r="AB13" i="3"/>
  <c r="AC14" i="3"/>
  <c r="P14" i="3"/>
  <c r="AD14" i="3" s="1"/>
  <c r="Q14" i="3"/>
  <c r="R14" i="3"/>
  <c r="S13" i="3"/>
  <c r="T15" i="3"/>
  <c r="U14" i="3"/>
  <c r="V14" i="3"/>
  <c r="W14" i="3"/>
  <c r="X14" i="3"/>
  <c r="Y14" i="3"/>
  <c r="Z14" i="3"/>
  <c r="AA14" i="3"/>
  <c r="AB14" i="3"/>
  <c r="AC15" i="3"/>
  <c r="P15" i="3"/>
  <c r="AE15" i="3" s="1"/>
  <c r="Q15" i="3"/>
  <c r="AD15" i="3" s="1"/>
  <c r="R15" i="3"/>
  <c r="S14" i="3"/>
  <c r="T16" i="3"/>
  <c r="U15" i="3"/>
  <c r="V15" i="3"/>
  <c r="W15" i="3"/>
  <c r="X15" i="3"/>
  <c r="Y15" i="3"/>
  <c r="Z15" i="3"/>
  <c r="AA15" i="3"/>
  <c r="AB15" i="3"/>
  <c r="AC16" i="3"/>
  <c r="P16" i="3"/>
  <c r="AD16" i="3" s="1"/>
  <c r="Q16" i="3"/>
  <c r="R16" i="3"/>
  <c r="S15" i="3"/>
  <c r="T17" i="3"/>
  <c r="U16" i="3"/>
  <c r="V16" i="3"/>
  <c r="W16" i="3"/>
  <c r="X16" i="3"/>
  <c r="Y16" i="3"/>
  <c r="Z16" i="3"/>
  <c r="AA16" i="3"/>
  <c r="AB16" i="3"/>
  <c r="AC17" i="3"/>
  <c r="P17" i="3"/>
  <c r="AE17" i="3" s="1"/>
  <c r="Q17" i="3"/>
  <c r="R17" i="3"/>
  <c r="S16" i="3"/>
  <c r="T18" i="3"/>
  <c r="U17" i="3"/>
  <c r="V17" i="3"/>
  <c r="W17" i="3"/>
  <c r="X17" i="3"/>
  <c r="Y17" i="3"/>
  <c r="Z17" i="3"/>
  <c r="AA17" i="3"/>
  <c r="AB17" i="3"/>
  <c r="AC18" i="3"/>
  <c r="P18" i="3"/>
  <c r="AD18" i="3" s="1"/>
  <c r="Q18" i="3"/>
  <c r="R18" i="3"/>
  <c r="S17" i="3"/>
  <c r="T19" i="3"/>
  <c r="U18" i="3"/>
  <c r="V18" i="3"/>
  <c r="W18" i="3"/>
  <c r="X18" i="3"/>
  <c r="Y18" i="3"/>
  <c r="Z18" i="3"/>
  <c r="AA18" i="3"/>
  <c r="AB18" i="3"/>
  <c r="AC19" i="3"/>
  <c r="P19" i="3"/>
  <c r="AE19" i="3" s="1"/>
  <c r="Q19" i="3"/>
  <c r="R19" i="3"/>
  <c r="S18" i="3"/>
  <c r="T20" i="3"/>
  <c r="U19" i="3"/>
  <c r="V19" i="3"/>
  <c r="W19" i="3"/>
  <c r="X19" i="3"/>
  <c r="Y19" i="3"/>
  <c r="Z19" i="3"/>
  <c r="AA19" i="3"/>
  <c r="AB19" i="3"/>
  <c r="AC20" i="3"/>
  <c r="P20" i="3"/>
  <c r="AD20" i="3" s="1"/>
  <c r="Q20" i="3"/>
  <c r="R20" i="3"/>
  <c r="S19" i="3"/>
  <c r="T21" i="3"/>
  <c r="U20" i="3"/>
  <c r="V20" i="3"/>
  <c r="W20" i="3"/>
  <c r="X20" i="3"/>
  <c r="Y20" i="3"/>
  <c r="Z20" i="3"/>
  <c r="AA20" i="3"/>
  <c r="AB20" i="3"/>
  <c r="AC21" i="3"/>
  <c r="P21" i="3"/>
  <c r="AE21" i="3" s="1"/>
  <c r="Q21" i="3"/>
  <c r="R21" i="3"/>
  <c r="S20" i="3"/>
  <c r="T22" i="3"/>
  <c r="U21" i="3"/>
  <c r="V21" i="3"/>
  <c r="W21" i="3"/>
  <c r="X21" i="3"/>
  <c r="Y21" i="3"/>
  <c r="Z21" i="3"/>
  <c r="AA21" i="3"/>
  <c r="AB21" i="3"/>
  <c r="AC22" i="3"/>
  <c r="P22" i="3"/>
  <c r="AD22" i="3" s="1"/>
  <c r="Q22" i="3"/>
  <c r="R22" i="3"/>
  <c r="S21" i="3"/>
  <c r="T23" i="3"/>
  <c r="U22" i="3"/>
  <c r="V22" i="3"/>
  <c r="W22" i="3"/>
  <c r="X22" i="3"/>
  <c r="Y22" i="3"/>
  <c r="Z22" i="3"/>
  <c r="AA22" i="3"/>
  <c r="AB22" i="3"/>
  <c r="AC23" i="3"/>
  <c r="P23" i="3"/>
  <c r="AE23" i="3" s="1"/>
  <c r="Q23" i="3"/>
  <c r="AD23" i="3" s="1"/>
  <c r="R23" i="3"/>
  <c r="S22" i="3"/>
  <c r="T24" i="3"/>
  <c r="U23" i="3"/>
  <c r="V23" i="3"/>
  <c r="W23" i="3"/>
  <c r="X23" i="3"/>
  <c r="Y23" i="3"/>
  <c r="Z23" i="3"/>
  <c r="AA23" i="3"/>
  <c r="AB23" i="3"/>
  <c r="AC24" i="3"/>
  <c r="P24" i="3"/>
  <c r="AD24" i="3" s="1"/>
  <c r="Q24" i="3"/>
  <c r="R24" i="3"/>
  <c r="S23" i="3"/>
  <c r="T25" i="3"/>
  <c r="U24" i="3"/>
  <c r="V24" i="3"/>
  <c r="W24" i="3"/>
  <c r="X24" i="3"/>
  <c r="Y24" i="3"/>
  <c r="Z24" i="3"/>
  <c r="AA24" i="3"/>
  <c r="AB24" i="3"/>
  <c r="AC25" i="3"/>
  <c r="P25" i="3"/>
  <c r="AE25" i="3" s="1"/>
  <c r="Q25" i="3"/>
  <c r="R25" i="3"/>
  <c r="S24" i="3"/>
  <c r="T26" i="3"/>
  <c r="U25" i="3"/>
  <c r="V25" i="3"/>
  <c r="W25" i="3"/>
  <c r="X25" i="3"/>
  <c r="Y25" i="3"/>
  <c r="Z25" i="3"/>
  <c r="AA25" i="3"/>
  <c r="AB25" i="3"/>
  <c r="AC26" i="3"/>
  <c r="P26" i="3"/>
  <c r="AD26" i="3" s="1"/>
  <c r="Q26" i="3"/>
  <c r="R26" i="3"/>
  <c r="S25" i="3"/>
  <c r="T27" i="3"/>
  <c r="U26" i="3"/>
  <c r="V26" i="3"/>
  <c r="W26" i="3"/>
  <c r="X26" i="3"/>
  <c r="Y26" i="3"/>
  <c r="Z26" i="3"/>
  <c r="AA26" i="3"/>
  <c r="AB26" i="3"/>
  <c r="AC27" i="3"/>
  <c r="P27" i="3"/>
  <c r="AE27" i="3" s="1"/>
  <c r="Q27" i="3"/>
  <c r="R27" i="3"/>
  <c r="S26" i="3"/>
  <c r="T28" i="3"/>
  <c r="U27" i="3"/>
  <c r="V27" i="3"/>
  <c r="W27" i="3"/>
  <c r="X27" i="3"/>
  <c r="Y27" i="3"/>
  <c r="Z27" i="3"/>
  <c r="AA27" i="3"/>
  <c r="AB27" i="3"/>
  <c r="AC28" i="3"/>
  <c r="P28" i="3"/>
  <c r="AD28" i="3" s="1"/>
  <c r="Q28" i="3"/>
  <c r="R28" i="3"/>
  <c r="S27" i="3"/>
  <c r="T29" i="3"/>
  <c r="U28" i="3"/>
  <c r="V28" i="3"/>
  <c r="W28" i="3"/>
  <c r="X28" i="3"/>
  <c r="Y28" i="3"/>
  <c r="Z28" i="3"/>
  <c r="AA28" i="3"/>
  <c r="AB28" i="3"/>
  <c r="AC29" i="3"/>
  <c r="P29" i="3"/>
  <c r="AE29" i="3" s="1"/>
  <c r="Q29" i="3"/>
  <c r="R29" i="3"/>
  <c r="S28" i="3"/>
  <c r="T30" i="3"/>
  <c r="U29" i="3"/>
  <c r="V29" i="3"/>
  <c r="W29" i="3"/>
  <c r="X29" i="3"/>
  <c r="Y29" i="3"/>
  <c r="Z29" i="3"/>
  <c r="AA29" i="3"/>
  <c r="AB29" i="3"/>
  <c r="AC30" i="3"/>
  <c r="P30" i="3"/>
  <c r="AD30" i="3" s="1"/>
  <c r="Q30" i="3"/>
  <c r="R30" i="3"/>
  <c r="S29" i="3"/>
  <c r="T31" i="3"/>
  <c r="U30" i="3"/>
  <c r="V30" i="3"/>
  <c r="W30" i="3"/>
  <c r="X30" i="3"/>
  <c r="Y30" i="3"/>
  <c r="Z30" i="3"/>
  <c r="AA30" i="3"/>
  <c r="AB30" i="3"/>
  <c r="AC31" i="3"/>
  <c r="P31" i="3"/>
  <c r="AE31" i="3" s="1"/>
  <c r="Q31" i="3"/>
  <c r="AD31" i="3" s="1"/>
  <c r="R31" i="3"/>
  <c r="S30" i="3"/>
  <c r="T32" i="3"/>
  <c r="U31" i="3"/>
  <c r="V31" i="3"/>
  <c r="W31" i="3"/>
  <c r="X31" i="3"/>
  <c r="Y31" i="3"/>
  <c r="Z31" i="3"/>
  <c r="AA31" i="3"/>
  <c r="AB31" i="3"/>
  <c r="AC32" i="3"/>
  <c r="P32" i="3"/>
  <c r="AD32" i="3" s="1"/>
  <c r="Q32" i="3"/>
  <c r="R32" i="3"/>
  <c r="S31" i="3"/>
  <c r="T33" i="3"/>
  <c r="U32" i="3"/>
  <c r="V32" i="3"/>
  <c r="W32" i="3"/>
  <c r="X32" i="3"/>
  <c r="Y32" i="3"/>
  <c r="Z32" i="3"/>
  <c r="AA32" i="3"/>
  <c r="AB32" i="3"/>
  <c r="AC33" i="3"/>
  <c r="P33" i="3"/>
  <c r="AE33" i="3" s="1"/>
  <c r="Q33" i="3"/>
  <c r="R33" i="3"/>
  <c r="S32" i="3"/>
  <c r="T34" i="3"/>
  <c r="U33" i="3"/>
  <c r="V33" i="3"/>
  <c r="W33" i="3"/>
  <c r="X33" i="3"/>
  <c r="Y33" i="3"/>
  <c r="Z33" i="3"/>
  <c r="AA33" i="3"/>
  <c r="AB33" i="3"/>
  <c r="AC34" i="3"/>
  <c r="P34" i="3"/>
  <c r="AD34" i="3" s="1"/>
  <c r="Q34" i="3"/>
  <c r="R34" i="3"/>
  <c r="S33" i="3"/>
  <c r="T35" i="3"/>
  <c r="U34" i="3"/>
  <c r="V34" i="3"/>
  <c r="W34" i="3"/>
  <c r="X34" i="3"/>
  <c r="Y34" i="3"/>
  <c r="Z34" i="3"/>
  <c r="AA34" i="3"/>
  <c r="AB34" i="3"/>
  <c r="AC35" i="3"/>
  <c r="P35" i="3"/>
  <c r="AE35" i="3" s="1"/>
  <c r="Q35" i="3"/>
  <c r="R35" i="3"/>
  <c r="S34" i="3"/>
  <c r="T36" i="3"/>
  <c r="U35" i="3"/>
  <c r="V35" i="3"/>
  <c r="W35" i="3"/>
  <c r="X35" i="3"/>
  <c r="Y35" i="3"/>
  <c r="Z35" i="3"/>
  <c r="AA35" i="3"/>
  <c r="AB35" i="3"/>
  <c r="AC36" i="3"/>
  <c r="P36" i="3"/>
  <c r="AD36" i="3" s="1"/>
  <c r="Q36" i="3"/>
  <c r="R36" i="3"/>
  <c r="S35" i="3"/>
  <c r="T37" i="3"/>
  <c r="U36" i="3"/>
  <c r="V36" i="3"/>
  <c r="W36" i="3"/>
  <c r="X36" i="3"/>
  <c r="Y36" i="3"/>
  <c r="Z36" i="3"/>
  <c r="AA36" i="3"/>
  <c r="AB36" i="3"/>
  <c r="AC37" i="3"/>
  <c r="P37" i="3"/>
  <c r="AD37" i="3" s="1"/>
  <c r="Q37" i="3"/>
  <c r="R37" i="3"/>
  <c r="S36" i="3"/>
  <c r="T38" i="3"/>
  <c r="U37" i="3"/>
  <c r="V37" i="3"/>
  <c r="W37" i="3"/>
  <c r="X37" i="3"/>
  <c r="Y37" i="3"/>
  <c r="Z37" i="3"/>
  <c r="AA37" i="3"/>
  <c r="AB37" i="3"/>
  <c r="AC38" i="3"/>
  <c r="P38" i="3"/>
  <c r="AD38" i="3" s="1"/>
  <c r="Q38" i="3"/>
  <c r="R38" i="3"/>
  <c r="S37" i="3"/>
  <c r="T39" i="3"/>
  <c r="U38" i="3"/>
  <c r="V38" i="3"/>
  <c r="W38" i="3"/>
  <c r="X38" i="3"/>
  <c r="Y38" i="3"/>
  <c r="Z38" i="3"/>
  <c r="AA38" i="3"/>
  <c r="AB38" i="3"/>
  <c r="AC39" i="3"/>
  <c r="P39" i="3"/>
  <c r="AD39" i="3" s="1"/>
  <c r="Q39" i="3"/>
  <c r="AE39" i="3" s="1"/>
  <c r="R39" i="3"/>
  <c r="S38" i="3"/>
  <c r="T40" i="3"/>
  <c r="U39" i="3"/>
  <c r="V39" i="3"/>
  <c r="W39" i="3"/>
  <c r="X39" i="3"/>
  <c r="Y39" i="3"/>
  <c r="Z39" i="3"/>
  <c r="AA39" i="3"/>
  <c r="AB39" i="3"/>
  <c r="AC40" i="3"/>
  <c r="P40" i="3"/>
  <c r="AD40" i="3" s="1"/>
  <c r="Q40" i="3"/>
  <c r="R40" i="3"/>
  <c r="S39" i="3"/>
  <c r="T41" i="3"/>
  <c r="U40" i="3"/>
  <c r="V40" i="3"/>
  <c r="W40" i="3"/>
  <c r="X40" i="3"/>
  <c r="Y40" i="3"/>
  <c r="Z40" i="3"/>
  <c r="AA40" i="3"/>
  <c r="AB40" i="3"/>
  <c r="AC41" i="3"/>
  <c r="P41" i="3"/>
  <c r="AD41" i="3" s="1"/>
  <c r="Q41" i="3"/>
  <c r="R41" i="3"/>
  <c r="S40" i="3"/>
  <c r="T42" i="3"/>
  <c r="U41" i="3"/>
  <c r="V41" i="3"/>
  <c r="W41" i="3"/>
  <c r="X41" i="3"/>
  <c r="Y41" i="3"/>
  <c r="Z41" i="3"/>
  <c r="AA41" i="3"/>
  <c r="AB41" i="3"/>
  <c r="AC42" i="3"/>
  <c r="P42" i="3"/>
  <c r="AD42" i="3" s="1"/>
  <c r="Q42" i="3"/>
  <c r="R42" i="3"/>
  <c r="S41" i="3"/>
  <c r="T43" i="3"/>
  <c r="U42" i="3"/>
  <c r="V42" i="3"/>
  <c r="W42" i="3"/>
  <c r="X42" i="3"/>
  <c r="Y42" i="3"/>
  <c r="Z42" i="3"/>
  <c r="AA42" i="3"/>
  <c r="AB42" i="3"/>
  <c r="AC43" i="3"/>
  <c r="P43" i="3"/>
  <c r="AD43" i="3" s="1"/>
  <c r="Q43" i="3"/>
  <c r="R43" i="3"/>
  <c r="S42" i="3"/>
  <c r="T44" i="3"/>
  <c r="U43" i="3"/>
  <c r="V43" i="3"/>
  <c r="W43" i="3"/>
  <c r="X43" i="3"/>
  <c r="Y43" i="3"/>
  <c r="Z43" i="3"/>
  <c r="AA43" i="3"/>
  <c r="AB43" i="3"/>
  <c r="AC44" i="3"/>
  <c r="P44" i="3"/>
  <c r="AD44" i="3" s="1"/>
  <c r="Q44" i="3"/>
  <c r="R44" i="3"/>
  <c r="S43" i="3"/>
  <c r="T45" i="3"/>
  <c r="U44" i="3"/>
  <c r="V44" i="3"/>
  <c r="W44" i="3"/>
  <c r="X44" i="3"/>
  <c r="Y44" i="3"/>
  <c r="Z44" i="3"/>
  <c r="AA44" i="3"/>
  <c r="AB44" i="3"/>
  <c r="AC45" i="3"/>
  <c r="P45" i="3"/>
  <c r="AD45" i="3" s="1"/>
  <c r="Q45" i="3"/>
  <c r="R45" i="3"/>
  <c r="S44" i="3"/>
  <c r="T46" i="3"/>
  <c r="U45" i="3"/>
  <c r="V45" i="3"/>
  <c r="W45" i="3"/>
  <c r="X45" i="3"/>
  <c r="Y45" i="3"/>
  <c r="Z45" i="3"/>
  <c r="AA45" i="3"/>
  <c r="AB45" i="3"/>
  <c r="AC46" i="3"/>
  <c r="P46" i="3"/>
  <c r="AD46" i="3" s="1"/>
  <c r="Q46" i="3"/>
  <c r="R46" i="3"/>
  <c r="S45" i="3"/>
  <c r="T47" i="3"/>
  <c r="U46" i="3"/>
  <c r="V46" i="3"/>
  <c r="W46" i="3"/>
  <c r="X46" i="3"/>
  <c r="Y46" i="3"/>
  <c r="Z46" i="3"/>
  <c r="AA46" i="3"/>
  <c r="AB46" i="3"/>
  <c r="AC47" i="3"/>
  <c r="P47" i="3"/>
  <c r="AD47" i="3" s="1"/>
  <c r="Q47" i="3"/>
  <c r="AE47" i="3" s="1"/>
  <c r="R47" i="3"/>
  <c r="S46" i="3"/>
  <c r="T48" i="3"/>
  <c r="U47" i="3"/>
  <c r="V47" i="3"/>
  <c r="W47" i="3"/>
  <c r="X47" i="3"/>
  <c r="Y47" i="3"/>
  <c r="Z47" i="3"/>
  <c r="AA47" i="3"/>
  <c r="AB47" i="3"/>
  <c r="AC48" i="3"/>
  <c r="P48" i="3"/>
  <c r="AD48" i="3" s="1"/>
  <c r="Q48" i="3"/>
  <c r="R48" i="3"/>
  <c r="S47" i="3"/>
  <c r="T49" i="3"/>
  <c r="U48" i="3"/>
  <c r="V48" i="3"/>
  <c r="W48" i="3"/>
  <c r="X48" i="3"/>
  <c r="Y48" i="3"/>
  <c r="Z48" i="3"/>
  <c r="AA48" i="3"/>
  <c r="AB48" i="3"/>
  <c r="AC49" i="3"/>
  <c r="P49" i="3"/>
  <c r="AD49" i="3" s="1"/>
  <c r="Q49" i="3"/>
  <c r="R49" i="3"/>
  <c r="S48" i="3"/>
  <c r="T50" i="3"/>
  <c r="U49" i="3"/>
  <c r="V49" i="3"/>
  <c r="W49" i="3"/>
  <c r="X49" i="3"/>
  <c r="Y49" i="3"/>
  <c r="Z49" i="3"/>
  <c r="AA49" i="3"/>
  <c r="AB49" i="3"/>
  <c r="AC50" i="3"/>
  <c r="P50" i="3"/>
  <c r="AD50" i="3" s="1"/>
  <c r="Q50" i="3"/>
  <c r="R50" i="3"/>
  <c r="S49" i="3"/>
  <c r="T51" i="3"/>
  <c r="U50" i="3"/>
  <c r="V50" i="3"/>
  <c r="W50" i="3"/>
  <c r="X50" i="3"/>
  <c r="Y50" i="3"/>
  <c r="Z50" i="3"/>
  <c r="AA50" i="3"/>
  <c r="AB50" i="3"/>
  <c r="AC51" i="3"/>
  <c r="P51" i="3"/>
  <c r="AD51" i="3" s="1"/>
  <c r="Q51" i="3"/>
  <c r="R51" i="3"/>
  <c r="S50" i="3"/>
  <c r="T52" i="3"/>
  <c r="U51" i="3"/>
  <c r="V51" i="3"/>
  <c r="W51" i="3"/>
  <c r="X51" i="3"/>
  <c r="Y51" i="3"/>
  <c r="Z51" i="3"/>
  <c r="AA51" i="3"/>
  <c r="AB51" i="3"/>
  <c r="AC52" i="3"/>
  <c r="P52" i="3"/>
  <c r="AD52" i="3" s="1"/>
  <c r="Q52" i="3"/>
  <c r="R52" i="3"/>
  <c r="S51" i="3"/>
  <c r="T53" i="3"/>
  <c r="U52" i="3"/>
  <c r="V52" i="3"/>
  <c r="W52" i="3"/>
  <c r="X52" i="3"/>
  <c r="Y52" i="3"/>
  <c r="Z52" i="3"/>
  <c r="AA52" i="3"/>
  <c r="AB52" i="3"/>
  <c r="AC53" i="3"/>
  <c r="P53" i="3"/>
  <c r="AD53" i="3" s="1"/>
  <c r="Q53" i="3"/>
  <c r="R53" i="3"/>
  <c r="S52" i="3"/>
  <c r="T54" i="3"/>
  <c r="U53" i="3"/>
  <c r="V53" i="3"/>
  <c r="W53" i="3"/>
  <c r="X53" i="3"/>
  <c r="Y53" i="3"/>
  <c r="Z53" i="3"/>
  <c r="AA53" i="3"/>
  <c r="AB53" i="3"/>
  <c r="AC54" i="3"/>
  <c r="P54" i="3"/>
  <c r="AD54" i="3" s="1"/>
  <c r="Q54" i="3"/>
  <c r="R54" i="3"/>
  <c r="S53" i="3"/>
  <c r="T55" i="3"/>
  <c r="U54" i="3"/>
  <c r="V54" i="3"/>
  <c r="W54" i="3"/>
  <c r="X54" i="3"/>
  <c r="Y54" i="3"/>
  <c r="Z54" i="3"/>
  <c r="AA54" i="3"/>
  <c r="AB54" i="3"/>
  <c r="AC55" i="3"/>
  <c r="P55" i="3"/>
  <c r="AD55" i="3" s="1"/>
  <c r="Q55" i="3"/>
  <c r="AE55" i="3" s="1"/>
  <c r="R55" i="3"/>
  <c r="S54" i="3"/>
  <c r="T56" i="3"/>
  <c r="U55" i="3"/>
  <c r="V55" i="3"/>
  <c r="W55" i="3"/>
  <c r="X55" i="3"/>
  <c r="Y55" i="3"/>
  <c r="Z55" i="3"/>
  <c r="AA55" i="3"/>
  <c r="AB55" i="3"/>
  <c r="AC56" i="3"/>
  <c r="P56" i="3"/>
  <c r="AD56" i="3" s="1"/>
  <c r="Q56" i="3"/>
  <c r="R56" i="3"/>
  <c r="S55" i="3"/>
  <c r="T57" i="3"/>
  <c r="U56" i="3"/>
  <c r="V56" i="3"/>
  <c r="W56" i="3"/>
  <c r="X56" i="3"/>
  <c r="Y56" i="3"/>
  <c r="Z56" i="3"/>
  <c r="AA56" i="3"/>
  <c r="AB56" i="3"/>
  <c r="AC57" i="3"/>
  <c r="P57" i="3"/>
  <c r="AD57" i="3" s="1"/>
  <c r="Q57" i="3"/>
  <c r="R57" i="3"/>
  <c r="S56" i="3"/>
  <c r="T58" i="3"/>
  <c r="U57" i="3"/>
  <c r="V57" i="3"/>
  <c r="W57" i="3"/>
  <c r="X57" i="3"/>
  <c r="Y57" i="3"/>
  <c r="Z57" i="3"/>
  <c r="AA57" i="3"/>
  <c r="AB57" i="3"/>
  <c r="AC58" i="3"/>
  <c r="P58" i="3"/>
  <c r="AD58" i="3" s="1"/>
  <c r="Q58" i="3"/>
  <c r="R58" i="3"/>
  <c r="S57" i="3"/>
  <c r="T59" i="3"/>
  <c r="U58" i="3"/>
  <c r="V58" i="3"/>
  <c r="W58" i="3"/>
  <c r="X58" i="3"/>
  <c r="Y58" i="3"/>
  <c r="Z58" i="3"/>
  <c r="AA58" i="3"/>
  <c r="AB58" i="3"/>
  <c r="AC59" i="3"/>
  <c r="P59" i="3"/>
  <c r="AD59" i="3" s="1"/>
  <c r="Q59" i="3"/>
  <c r="R59" i="3"/>
  <c r="S58" i="3"/>
  <c r="T60" i="3"/>
  <c r="U59" i="3"/>
  <c r="V59" i="3"/>
  <c r="W59" i="3"/>
  <c r="X59" i="3"/>
  <c r="Y59" i="3"/>
  <c r="Z59" i="3"/>
  <c r="AA59" i="3"/>
  <c r="AB59" i="3"/>
  <c r="AC60" i="3"/>
  <c r="P60" i="3"/>
  <c r="AD60" i="3" s="1"/>
  <c r="Q60" i="3"/>
  <c r="R60" i="3"/>
  <c r="S59" i="3"/>
  <c r="T61" i="3"/>
  <c r="U60" i="3"/>
  <c r="V60" i="3"/>
  <c r="W60" i="3"/>
  <c r="X60" i="3"/>
  <c r="Y60" i="3"/>
  <c r="Z60" i="3"/>
  <c r="AA60" i="3"/>
  <c r="AB60" i="3"/>
  <c r="AC61" i="3"/>
  <c r="P61" i="3"/>
  <c r="AD61" i="3" s="1"/>
  <c r="Q61" i="3"/>
  <c r="R61" i="3"/>
  <c r="S60" i="3"/>
  <c r="T62" i="3"/>
  <c r="U61" i="3"/>
  <c r="V61" i="3"/>
  <c r="W61" i="3"/>
  <c r="X61" i="3"/>
  <c r="Y61" i="3"/>
  <c r="Z61" i="3"/>
  <c r="AA61" i="3"/>
  <c r="AB61" i="3"/>
  <c r="AC62" i="3"/>
  <c r="P62" i="3"/>
  <c r="AD62" i="3" s="1"/>
  <c r="Q62" i="3"/>
  <c r="R62" i="3"/>
  <c r="S61" i="3"/>
  <c r="T63" i="3"/>
  <c r="U62" i="3"/>
  <c r="V62" i="3"/>
  <c r="W62" i="3"/>
  <c r="X62" i="3"/>
  <c r="Y62" i="3"/>
  <c r="Z62" i="3"/>
  <c r="AA62" i="3"/>
  <c r="AB62" i="3"/>
  <c r="AC63" i="3"/>
  <c r="P63" i="3"/>
  <c r="AD63" i="3" s="1"/>
  <c r="Q63" i="3"/>
  <c r="AE63" i="3" s="1"/>
  <c r="R63" i="3"/>
  <c r="S62" i="3"/>
  <c r="T64" i="3"/>
  <c r="U63" i="3"/>
  <c r="V63" i="3"/>
  <c r="W63" i="3"/>
  <c r="X63" i="3"/>
  <c r="Y63" i="3"/>
  <c r="Z63" i="3"/>
  <c r="AA63" i="3"/>
  <c r="AB63" i="3"/>
  <c r="AC64" i="3"/>
  <c r="P64" i="3"/>
  <c r="Q64" i="3"/>
  <c r="R64" i="3"/>
  <c r="S63" i="3"/>
  <c r="T65" i="3"/>
  <c r="U64" i="3"/>
  <c r="V64" i="3"/>
  <c r="W64" i="3"/>
  <c r="X64" i="3"/>
  <c r="Y64" i="3"/>
  <c r="Z64" i="3"/>
  <c r="AA64" i="3"/>
  <c r="AB64" i="3"/>
  <c r="AC65" i="3"/>
  <c r="Y65" i="3"/>
  <c r="Z65" i="3"/>
  <c r="AA65" i="3"/>
  <c r="AB65" i="3"/>
  <c r="AC66" i="3"/>
  <c r="Y66" i="3"/>
  <c r="Z66" i="3"/>
  <c r="AA66" i="3"/>
  <c r="AB66" i="3"/>
  <c r="AC67" i="3"/>
  <c r="Y67" i="3"/>
  <c r="Z67" i="3"/>
  <c r="AA67" i="3"/>
  <c r="AB67" i="3"/>
  <c r="AC68" i="3"/>
  <c r="Y68" i="3"/>
  <c r="Z68" i="3"/>
  <c r="AA68" i="3"/>
  <c r="AB68" i="3"/>
  <c r="AC69" i="3"/>
  <c r="Y69" i="3"/>
  <c r="Z69" i="3"/>
  <c r="AA69" i="3"/>
  <c r="AB69" i="3"/>
  <c r="AC70" i="3"/>
  <c r="Y70" i="3"/>
  <c r="Z70" i="3"/>
  <c r="AA70" i="3"/>
  <c r="AB70" i="3"/>
  <c r="AC71" i="3"/>
  <c r="Y71" i="3"/>
  <c r="Z71" i="3"/>
  <c r="AA71" i="3"/>
  <c r="AB71" i="3"/>
  <c r="AC72" i="3"/>
  <c r="Y2" i="3"/>
  <c r="Z2" i="3"/>
  <c r="AA2" i="3"/>
  <c r="AB2" i="3"/>
  <c r="AC3" i="3"/>
  <c r="Y3" i="3"/>
  <c r="Z3" i="3"/>
  <c r="AA3" i="3"/>
  <c r="AB3" i="3"/>
  <c r="AC4" i="3"/>
  <c r="Y4" i="3"/>
  <c r="Z4" i="3"/>
  <c r="AA4" i="3"/>
  <c r="AB4" i="3"/>
  <c r="AC5" i="3"/>
  <c r="Y5" i="3"/>
  <c r="Z5" i="3"/>
  <c r="AA5" i="3"/>
  <c r="AB5" i="3"/>
  <c r="AC6" i="3"/>
  <c r="Y6" i="3"/>
  <c r="Z6" i="3"/>
  <c r="AA6" i="3"/>
  <c r="AB6" i="3"/>
  <c r="AC7" i="3"/>
  <c r="Y7" i="3"/>
  <c r="Z7" i="3"/>
  <c r="AA7" i="3"/>
  <c r="AB7" i="3"/>
  <c r="AC8" i="3"/>
  <c r="Y8" i="3"/>
  <c r="Z8" i="3"/>
  <c r="AA8" i="3"/>
  <c r="AB8" i="3"/>
  <c r="AC9" i="3"/>
  <c r="AC10" i="3"/>
  <c r="Q9" i="3"/>
  <c r="R9" i="3"/>
  <c r="S8" i="3"/>
  <c r="T10" i="3"/>
  <c r="U9" i="3"/>
  <c r="V9" i="3"/>
  <c r="W9" i="3"/>
  <c r="X9" i="3"/>
  <c r="Y9" i="3"/>
  <c r="Z9" i="3"/>
  <c r="AA9" i="3"/>
  <c r="AB9" i="3"/>
  <c r="P9" i="3"/>
  <c r="T58" i="2"/>
  <c r="S58" i="2"/>
  <c r="S59" i="2"/>
  <c r="Q58" i="2"/>
  <c r="X58" i="2"/>
  <c r="Y58" i="2"/>
  <c r="Z58" i="2"/>
  <c r="Z59" i="2"/>
  <c r="AA58" i="2"/>
  <c r="O6" i="2"/>
  <c r="AB6" i="2" s="1"/>
  <c r="P6" i="2"/>
  <c r="Q3" i="2"/>
  <c r="R4" i="2"/>
  <c r="S3" i="2"/>
  <c r="T4" i="2"/>
  <c r="U4" i="2"/>
  <c r="V4" i="2"/>
  <c r="W4" i="2"/>
  <c r="X3" i="2"/>
  <c r="Y3" i="2"/>
  <c r="Z3" i="2"/>
  <c r="AA3" i="2"/>
  <c r="O7" i="2"/>
  <c r="P7" i="2"/>
  <c r="Q4" i="2"/>
  <c r="R5" i="2"/>
  <c r="S4" i="2"/>
  <c r="T5" i="2"/>
  <c r="U5" i="2"/>
  <c r="V5" i="2"/>
  <c r="W5" i="2"/>
  <c r="X4" i="2"/>
  <c r="Y4" i="2"/>
  <c r="Z4" i="2"/>
  <c r="AA4" i="2"/>
  <c r="O8" i="2"/>
  <c r="P8" i="2"/>
  <c r="Q5" i="2"/>
  <c r="R6" i="2"/>
  <c r="S5" i="2"/>
  <c r="T6" i="2"/>
  <c r="U6" i="2"/>
  <c r="V6" i="2"/>
  <c r="W6" i="2"/>
  <c r="X5" i="2"/>
  <c r="Y5" i="2"/>
  <c r="Z5" i="2"/>
  <c r="AA5" i="2"/>
  <c r="O9" i="2"/>
  <c r="P9" i="2"/>
  <c r="AB9" i="2" s="1"/>
  <c r="Q6" i="2"/>
  <c r="R7" i="2"/>
  <c r="S6" i="2"/>
  <c r="T7" i="2"/>
  <c r="U7" i="2"/>
  <c r="V7" i="2"/>
  <c r="W7" i="2"/>
  <c r="X6" i="2"/>
  <c r="Y6" i="2"/>
  <c r="Z6" i="2"/>
  <c r="AA6" i="2"/>
  <c r="O10" i="2"/>
  <c r="AB10" i="2" s="1"/>
  <c r="P10" i="2"/>
  <c r="Q7" i="2"/>
  <c r="R8" i="2"/>
  <c r="S7" i="2"/>
  <c r="AC7" i="2" s="1"/>
  <c r="T8" i="2"/>
  <c r="U8" i="2"/>
  <c r="V8" i="2"/>
  <c r="W8" i="2"/>
  <c r="X7" i="2"/>
  <c r="Y7" i="2"/>
  <c r="Z7" i="2"/>
  <c r="AA7" i="2"/>
  <c r="O11" i="2"/>
  <c r="AC11" i="2" s="1"/>
  <c r="P11" i="2"/>
  <c r="Q8" i="2"/>
  <c r="R9" i="2"/>
  <c r="S8" i="2"/>
  <c r="T9" i="2"/>
  <c r="U9" i="2"/>
  <c r="V9" i="2"/>
  <c r="W9" i="2"/>
  <c r="X8" i="2"/>
  <c r="Y8" i="2"/>
  <c r="Z8" i="2"/>
  <c r="AA8" i="2"/>
  <c r="O12" i="2"/>
  <c r="P12" i="2"/>
  <c r="Q9" i="2"/>
  <c r="R10" i="2"/>
  <c r="S9" i="2"/>
  <c r="T10" i="2"/>
  <c r="U10" i="2"/>
  <c r="V10" i="2"/>
  <c r="W10" i="2"/>
  <c r="X9" i="2"/>
  <c r="Y9" i="2"/>
  <c r="Z9" i="2"/>
  <c r="AA9" i="2"/>
  <c r="O13" i="2"/>
  <c r="P13" i="2"/>
  <c r="AB13" i="2" s="1"/>
  <c r="Q10" i="2"/>
  <c r="R11" i="2"/>
  <c r="S10" i="2"/>
  <c r="T11" i="2"/>
  <c r="U11" i="2"/>
  <c r="V11" i="2"/>
  <c r="W11" i="2"/>
  <c r="X10" i="2"/>
  <c r="Y10" i="2"/>
  <c r="Z10" i="2"/>
  <c r="AA10" i="2"/>
  <c r="O14" i="2"/>
  <c r="AB14" i="2" s="1"/>
  <c r="P14" i="2"/>
  <c r="Q11" i="2"/>
  <c r="R12" i="2"/>
  <c r="S11" i="2"/>
  <c r="AB11" i="2" s="1"/>
  <c r="T12" i="2"/>
  <c r="U12" i="2"/>
  <c r="V12" i="2"/>
  <c r="W12" i="2"/>
  <c r="X11" i="2"/>
  <c r="Y11" i="2"/>
  <c r="Z11" i="2"/>
  <c r="AA11" i="2"/>
  <c r="O15" i="2"/>
  <c r="P15" i="2"/>
  <c r="AC15" i="2" s="1"/>
  <c r="Q12" i="2"/>
  <c r="R13" i="2"/>
  <c r="S12" i="2"/>
  <c r="T13" i="2"/>
  <c r="U13" i="2"/>
  <c r="V13" i="2"/>
  <c r="W13" i="2"/>
  <c r="X12" i="2"/>
  <c r="Y12" i="2"/>
  <c r="Z12" i="2"/>
  <c r="AA12" i="2"/>
  <c r="O16" i="2"/>
  <c r="P16" i="2"/>
  <c r="Q13" i="2"/>
  <c r="R14" i="2"/>
  <c r="S13" i="2"/>
  <c r="T14" i="2"/>
  <c r="U14" i="2"/>
  <c r="V14" i="2"/>
  <c r="W14" i="2"/>
  <c r="X13" i="2"/>
  <c r="Y13" i="2"/>
  <c r="Z13" i="2"/>
  <c r="AA13" i="2"/>
  <c r="O17" i="2"/>
  <c r="P17" i="2"/>
  <c r="AB17" i="2" s="1"/>
  <c r="Q14" i="2"/>
  <c r="R15" i="2"/>
  <c r="S14" i="2"/>
  <c r="T15" i="2"/>
  <c r="U15" i="2"/>
  <c r="V15" i="2"/>
  <c r="W15" i="2"/>
  <c r="X14" i="2"/>
  <c r="Y14" i="2"/>
  <c r="Z14" i="2"/>
  <c r="AA14" i="2"/>
  <c r="O18" i="2"/>
  <c r="AB18" i="2" s="1"/>
  <c r="P18" i="2"/>
  <c r="Q15" i="2"/>
  <c r="R16" i="2"/>
  <c r="S15" i="2"/>
  <c r="AB15" i="2" s="1"/>
  <c r="T16" i="2"/>
  <c r="U16" i="2"/>
  <c r="V16" i="2"/>
  <c r="W16" i="2"/>
  <c r="X15" i="2"/>
  <c r="Y15" i="2"/>
  <c r="Z15" i="2"/>
  <c r="AA15" i="2"/>
  <c r="O19" i="2"/>
  <c r="AC19" i="2" s="1"/>
  <c r="P19" i="2"/>
  <c r="Q16" i="2"/>
  <c r="R17" i="2"/>
  <c r="S16" i="2"/>
  <c r="T17" i="2"/>
  <c r="U17" i="2"/>
  <c r="V17" i="2"/>
  <c r="W17" i="2"/>
  <c r="X16" i="2"/>
  <c r="Y16" i="2"/>
  <c r="Z16" i="2"/>
  <c r="AA16" i="2"/>
  <c r="O20" i="2"/>
  <c r="P20" i="2"/>
  <c r="Q17" i="2"/>
  <c r="R18" i="2"/>
  <c r="S17" i="2"/>
  <c r="T18" i="2"/>
  <c r="U18" i="2"/>
  <c r="V18" i="2"/>
  <c r="W18" i="2"/>
  <c r="X17" i="2"/>
  <c r="Y17" i="2"/>
  <c r="Z17" i="2"/>
  <c r="AA17" i="2"/>
  <c r="O21" i="2"/>
  <c r="P21" i="2"/>
  <c r="AB21" i="2" s="1"/>
  <c r="Q18" i="2"/>
  <c r="R19" i="2"/>
  <c r="S18" i="2"/>
  <c r="T19" i="2"/>
  <c r="U19" i="2"/>
  <c r="V19" i="2"/>
  <c r="W19" i="2"/>
  <c r="X18" i="2"/>
  <c r="Y18" i="2"/>
  <c r="Z18" i="2"/>
  <c r="AA18" i="2"/>
  <c r="O22" i="2"/>
  <c r="AB22" i="2" s="1"/>
  <c r="P22" i="2"/>
  <c r="Q19" i="2"/>
  <c r="R20" i="2"/>
  <c r="S19" i="2"/>
  <c r="AB19" i="2" s="1"/>
  <c r="T20" i="2"/>
  <c r="U20" i="2"/>
  <c r="V20" i="2"/>
  <c r="W20" i="2"/>
  <c r="X19" i="2"/>
  <c r="Y19" i="2"/>
  <c r="Z19" i="2"/>
  <c r="AA19" i="2"/>
  <c r="O23" i="2"/>
  <c r="P23" i="2"/>
  <c r="Q20" i="2"/>
  <c r="R21" i="2"/>
  <c r="S20" i="2"/>
  <c r="T21" i="2"/>
  <c r="U21" i="2"/>
  <c r="V21" i="2"/>
  <c r="W21" i="2"/>
  <c r="X20" i="2"/>
  <c r="Y20" i="2"/>
  <c r="Z20" i="2"/>
  <c r="AA20" i="2"/>
  <c r="O24" i="2"/>
  <c r="P24" i="2"/>
  <c r="Q21" i="2"/>
  <c r="R22" i="2"/>
  <c r="S21" i="2"/>
  <c r="T22" i="2"/>
  <c r="U22" i="2"/>
  <c r="V22" i="2"/>
  <c r="W22" i="2"/>
  <c r="X21" i="2"/>
  <c r="Y21" i="2"/>
  <c r="Z21" i="2"/>
  <c r="AA21" i="2"/>
  <c r="O25" i="2"/>
  <c r="P25" i="2"/>
  <c r="AB25" i="2" s="1"/>
  <c r="Q22" i="2"/>
  <c r="R23" i="2"/>
  <c r="S22" i="2"/>
  <c r="T23" i="2"/>
  <c r="U23" i="2"/>
  <c r="V23" i="2"/>
  <c r="W23" i="2"/>
  <c r="X22" i="2"/>
  <c r="Y22" i="2"/>
  <c r="Z22" i="2"/>
  <c r="AA22" i="2"/>
  <c r="O26" i="2"/>
  <c r="AB26" i="2" s="1"/>
  <c r="P26" i="2"/>
  <c r="Q23" i="2"/>
  <c r="R24" i="2"/>
  <c r="S23" i="2"/>
  <c r="AC23" i="2" s="1"/>
  <c r="T24" i="2"/>
  <c r="U24" i="2"/>
  <c r="V24" i="2"/>
  <c r="W24" i="2"/>
  <c r="X23" i="2"/>
  <c r="Y23" i="2"/>
  <c r="Z23" i="2"/>
  <c r="AA23" i="2"/>
  <c r="O27" i="2"/>
  <c r="AC27" i="2" s="1"/>
  <c r="P27" i="2"/>
  <c r="Q24" i="2"/>
  <c r="R25" i="2"/>
  <c r="S24" i="2"/>
  <c r="T25" i="2"/>
  <c r="U25" i="2"/>
  <c r="V25" i="2"/>
  <c r="W25" i="2"/>
  <c r="X24" i="2"/>
  <c r="Y24" i="2"/>
  <c r="Z24" i="2"/>
  <c r="AA24" i="2"/>
  <c r="O28" i="2"/>
  <c r="AB28" i="2" s="1"/>
  <c r="P28" i="2"/>
  <c r="Q25" i="2"/>
  <c r="R26" i="2"/>
  <c r="S25" i="2"/>
  <c r="T26" i="2"/>
  <c r="U26" i="2"/>
  <c r="V26" i="2"/>
  <c r="W26" i="2"/>
  <c r="X25" i="2"/>
  <c r="Y25" i="2"/>
  <c r="Z25" i="2"/>
  <c r="AA25" i="2"/>
  <c r="O29" i="2"/>
  <c r="AC29" i="2" s="1"/>
  <c r="P29" i="2"/>
  <c r="AB29" i="2" s="1"/>
  <c r="Q26" i="2"/>
  <c r="R27" i="2"/>
  <c r="S26" i="2"/>
  <c r="T27" i="2"/>
  <c r="U27" i="2"/>
  <c r="V27" i="2"/>
  <c r="W27" i="2"/>
  <c r="X26" i="2"/>
  <c r="Y26" i="2"/>
  <c r="Z26" i="2"/>
  <c r="AA26" i="2"/>
  <c r="O30" i="2"/>
  <c r="AB30" i="2" s="1"/>
  <c r="P30" i="2"/>
  <c r="Q27" i="2"/>
  <c r="R28" i="2"/>
  <c r="S27" i="2"/>
  <c r="AB27" i="2" s="1"/>
  <c r="T28" i="2"/>
  <c r="U28" i="2"/>
  <c r="V28" i="2"/>
  <c r="W28" i="2"/>
  <c r="X27" i="2"/>
  <c r="Y27" i="2"/>
  <c r="Z27" i="2"/>
  <c r="AA27" i="2"/>
  <c r="O31" i="2"/>
  <c r="P31" i="2"/>
  <c r="Q28" i="2"/>
  <c r="R29" i="2"/>
  <c r="S28" i="2"/>
  <c r="T29" i="2"/>
  <c r="U29" i="2"/>
  <c r="V29" i="2"/>
  <c r="W29" i="2"/>
  <c r="X28" i="2"/>
  <c r="Y28" i="2"/>
  <c r="Z28" i="2"/>
  <c r="AA28" i="2"/>
  <c r="O32" i="2"/>
  <c r="AC32" i="2" s="1"/>
  <c r="P32" i="2"/>
  <c r="Q29" i="2"/>
  <c r="R30" i="2"/>
  <c r="S29" i="2"/>
  <c r="T30" i="2"/>
  <c r="U30" i="2"/>
  <c r="V30" i="2"/>
  <c r="W30" i="2"/>
  <c r="X29" i="2"/>
  <c r="Y29" i="2"/>
  <c r="Z29" i="2"/>
  <c r="AA29" i="2"/>
  <c r="O33" i="2"/>
  <c r="AC33" i="2" s="1"/>
  <c r="P33" i="2"/>
  <c r="AB33" i="2" s="1"/>
  <c r="Q30" i="2"/>
  <c r="R31" i="2"/>
  <c r="S30" i="2"/>
  <c r="T31" i="2"/>
  <c r="U31" i="2"/>
  <c r="V31" i="2"/>
  <c r="W31" i="2"/>
  <c r="X30" i="2"/>
  <c r="Y30" i="2"/>
  <c r="Z30" i="2"/>
  <c r="AA30" i="2"/>
  <c r="O34" i="2"/>
  <c r="AB34" i="2" s="1"/>
  <c r="P34" i="2"/>
  <c r="Q31" i="2"/>
  <c r="R32" i="2"/>
  <c r="S31" i="2"/>
  <c r="AC31" i="2" s="1"/>
  <c r="T32" i="2"/>
  <c r="U32" i="2"/>
  <c r="V32" i="2"/>
  <c r="W32" i="2"/>
  <c r="X31" i="2"/>
  <c r="Y31" i="2"/>
  <c r="Z31" i="2"/>
  <c r="AA31" i="2"/>
  <c r="O35" i="2"/>
  <c r="AC35" i="2" s="1"/>
  <c r="P35" i="2"/>
  <c r="Q32" i="2"/>
  <c r="R33" i="2"/>
  <c r="S32" i="2"/>
  <c r="T33" i="2"/>
  <c r="U33" i="2"/>
  <c r="V33" i="2"/>
  <c r="W33" i="2"/>
  <c r="X32" i="2"/>
  <c r="Y32" i="2"/>
  <c r="Z32" i="2"/>
  <c r="AA32" i="2"/>
  <c r="O36" i="2"/>
  <c r="AB36" i="2" s="1"/>
  <c r="P36" i="2"/>
  <c r="Q33" i="2"/>
  <c r="R34" i="2"/>
  <c r="S33" i="2"/>
  <c r="T34" i="2"/>
  <c r="U34" i="2"/>
  <c r="V34" i="2"/>
  <c r="W34" i="2"/>
  <c r="X33" i="2"/>
  <c r="Y33" i="2"/>
  <c r="Z33" i="2"/>
  <c r="AA33" i="2"/>
  <c r="O37" i="2"/>
  <c r="AC37" i="2" s="1"/>
  <c r="P37" i="2"/>
  <c r="AB37" i="2" s="1"/>
  <c r="Q34" i="2"/>
  <c r="R35" i="2"/>
  <c r="S34" i="2"/>
  <c r="T35" i="2"/>
  <c r="U35" i="2"/>
  <c r="V35" i="2"/>
  <c r="W35" i="2"/>
  <c r="X34" i="2"/>
  <c r="Y34" i="2"/>
  <c r="Z34" i="2"/>
  <c r="AA34" i="2"/>
  <c r="O38" i="2"/>
  <c r="AB38" i="2" s="1"/>
  <c r="P38" i="2"/>
  <c r="Q35" i="2"/>
  <c r="R36" i="2"/>
  <c r="S35" i="2"/>
  <c r="AB35" i="2" s="1"/>
  <c r="T36" i="2"/>
  <c r="U36" i="2"/>
  <c r="V36" i="2"/>
  <c r="W36" i="2"/>
  <c r="AC36" i="2" s="1"/>
  <c r="X35" i="2"/>
  <c r="Y35" i="2"/>
  <c r="Z35" i="2"/>
  <c r="AA35" i="2"/>
  <c r="O39" i="2"/>
  <c r="AC39" i="2" s="1"/>
  <c r="P39" i="2"/>
  <c r="Q36" i="2"/>
  <c r="R37" i="2"/>
  <c r="S36" i="2"/>
  <c r="T37" i="2"/>
  <c r="U37" i="2"/>
  <c r="V37" i="2"/>
  <c r="W37" i="2"/>
  <c r="X36" i="2"/>
  <c r="Y36" i="2"/>
  <c r="Z36" i="2"/>
  <c r="AA36" i="2"/>
  <c r="O40" i="2"/>
  <c r="AB40" i="2" s="1"/>
  <c r="P40" i="2"/>
  <c r="Q37" i="2"/>
  <c r="R38" i="2"/>
  <c r="S37" i="2"/>
  <c r="T38" i="2"/>
  <c r="U38" i="2"/>
  <c r="V38" i="2"/>
  <c r="W38" i="2"/>
  <c r="X37" i="2"/>
  <c r="Y37" i="2"/>
  <c r="Z37" i="2"/>
  <c r="AA37" i="2"/>
  <c r="O41" i="2"/>
  <c r="P41" i="2"/>
  <c r="AB41" i="2" s="1"/>
  <c r="Q38" i="2"/>
  <c r="R39" i="2"/>
  <c r="S38" i="2"/>
  <c r="T39" i="2"/>
  <c r="U39" i="2"/>
  <c r="V39" i="2"/>
  <c r="W39" i="2"/>
  <c r="X38" i="2"/>
  <c r="Y38" i="2"/>
  <c r="Z38" i="2"/>
  <c r="AA38" i="2"/>
  <c r="O42" i="2"/>
  <c r="AB42" i="2" s="1"/>
  <c r="P42" i="2"/>
  <c r="Q39" i="2"/>
  <c r="R40" i="2"/>
  <c r="S39" i="2"/>
  <c r="AB39" i="2" s="1"/>
  <c r="T40" i="2"/>
  <c r="U40" i="2"/>
  <c r="V40" i="2"/>
  <c r="W40" i="2"/>
  <c r="X39" i="2"/>
  <c r="Y39" i="2"/>
  <c r="Z39" i="2"/>
  <c r="AA39" i="2"/>
  <c r="O43" i="2"/>
  <c r="AC43" i="2" s="1"/>
  <c r="P43" i="2"/>
  <c r="Q40" i="2"/>
  <c r="R41" i="2"/>
  <c r="S40" i="2"/>
  <c r="T41" i="2"/>
  <c r="U41" i="2"/>
  <c r="V41" i="2"/>
  <c r="W41" i="2"/>
  <c r="X40" i="2"/>
  <c r="Y40" i="2"/>
  <c r="Z40" i="2"/>
  <c r="AA40" i="2"/>
  <c r="O44" i="2"/>
  <c r="AB44" i="2" s="1"/>
  <c r="P44" i="2"/>
  <c r="Q41" i="2"/>
  <c r="R42" i="2"/>
  <c r="S41" i="2"/>
  <c r="T42" i="2"/>
  <c r="U42" i="2"/>
  <c r="V42" i="2"/>
  <c r="W42" i="2"/>
  <c r="X41" i="2"/>
  <c r="Y41" i="2"/>
  <c r="Z41" i="2"/>
  <c r="AA41" i="2"/>
  <c r="O45" i="2"/>
  <c r="AB45" i="2" s="1"/>
  <c r="P45" i="2"/>
  <c r="Q42" i="2"/>
  <c r="R43" i="2"/>
  <c r="S42" i="2"/>
  <c r="T43" i="2"/>
  <c r="U43" i="2"/>
  <c r="V43" i="2"/>
  <c r="W43" i="2"/>
  <c r="X42" i="2"/>
  <c r="Y42" i="2"/>
  <c r="Z42" i="2"/>
  <c r="AA42" i="2"/>
  <c r="O46" i="2"/>
  <c r="AB46" i="2" s="1"/>
  <c r="P46" i="2"/>
  <c r="Q43" i="2"/>
  <c r="R44" i="2"/>
  <c r="S43" i="2"/>
  <c r="AB43" i="2" s="1"/>
  <c r="T44" i="2"/>
  <c r="U44" i="2"/>
  <c r="V44" i="2"/>
  <c r="W44" i="2"/>
  <c r="X43" i="2"/>
  <c r="Y43" i="2"/>
  <c r="Z43" i="2"/>
  <c r="AA43" i="2"/>
  <c r="O47" i="2"/>
  <c r="P47" i="2"/>
  <c r="Q44" i="2"/>
  <c r="R45" i="2"/>
  <c r="S44" i="2"/>
  <c r="T45" i="2"/>
  <c r="U45" i="2"/>
  <c r="V45" i="2"/>
  <c r="W45" i="2"/>
  <c r="X44" i="2"/>
  <c r="Y44" i="2"/>
  <c r="Z44" i="2"/>
  <c r="AA44" i="2"/>
  <c r="O48" i="2"/>
  <c r="AC48" i="2" s="1"/>
  <c r="P48" i="2"/>
  <c r="Q45" i="2"/>
  <c r="R46" i="2"/>
  <c r="S45" i="2"/>
  <c r="T46" i="2"/>
  <c r="U46" i="2"/>
  <c r="V46" i="2"/>
  <c r="W46" i="2"/>
  <c r="X45" i="2"/>
  <c r="Y45" i="2"/>
  <c r="Z45" i="2"/>
  <c r="AA45" i="2"/>
  <c r="O49" i="2"/>
  <c r="AC49" i="2" s="1"/>
  <c r="P49" i="2"/>
  <c r="Q46" i="2"/>
  <c r="R47" i="2"/>
  <c r="S46" i="2"/>
  <c r="T47" i="2"/>
  <c r="U47" i="2"/>
  <c r="V47" i="2"/>
  <c r="W47" i="2"/>
  <c r="X46" i="2"/>
  <c r="Y46" i="2"/>
  <c r="Z46" i="2"/>
  <c r="AA46" i="2"/>
  <c r="O50" i="2"/>
  <c r="AC50" i="2" s="1"/>
  <c r="P50" i="2"/>
  <c r="Q47" i="2"/>
  <c r="R48" i="2"/>
  <c r="S47" i="2"/>
  <c r="AC47" i="2" s="1"/>
  <c r="T48" i="2"/>
  <c r="U48" i="2"/>
  <c r="V48" i="2"/>
  <c r="W48" i="2"/>
  <c r="X47" i="2"/>
  <c r="Y47" i="2"/>
  <c r="Z47" i="2"/>
  <c r="AA47" i="2"/>
  <c r="O51" i="2"/>
  <c r="P51" i="2"/>
  <c r="Q48" i="2"/>
  <c r="R49" i="2"/>
  <c r="S48" i="2"/>
  <c r="T49" i="2"/>
  <c r="U49" i="2"/>
  <c r="V49" i="2"/>
  <c r="W49" i="2"/>
  <c r="X48" i="2"/>
  <c r="Y48" i="2"/>
  <c r="Z48" i="2"/>
  <c r="AA48" i="2"/>
  <c r="O52" i="2"/>
  <c r="AC52" i="2" s="1"/>
  <c r="P52" i="2"/>
  <c r="Q49" i="2"/>
  <c r="R50" i="2"/>
  <c r="S49" i="2"/>
  <c r="T50" i="2"/>
  <c r="U50" i="2"/>
  <c r="V50" i="2"/>
  <c r="W50" i="2"/>
  <c r="X49" i="2"/>
  <c r="Y49" i="2"/>
  <c r="Z49" i="2"/>
  <c r="AA49" i="2"/>
  <c r="O53" i="2"/>
  <c r="AC53" i="2" s="1"/>
  <c r="P53" i="2"/>
  <c r="Q50" i="2"/>
  <c r="R51" i="2"/>
  <c r="S50" i="2"/>
  <c r="T51" i="2"/>
  <c r="U51" i="2"/>
  <c r="V51" i="2"/>
  <c r="W51" i="2"/>
  <c r="X50" i="2"/>
  <c r="Y50" i="2"/>
  <c r="Z50" i="2"/>
  <c r="AA50" i="2"/>
  <c r="O54" i="2"/>
  <c r="AC54" i="2" s="1"/>
  <c r="P54" i="2"/>
  <c r="Q51" i="2"/>
  <c r="R52" i="2"/>
  <c r="S51" i="2"/>
  <c r="AC51" i="2" s="1"/>
  <c r="T52" i="2"/>
  <c r="U52" i="2"/>
  <c r="V52" i="2"/>
  <c r="W52" i="2"/>
  <c r="X51" i="2"/>
  <c r="Y51" i="2"/>
  <c r="Z51" i="2"/>
  <c r="AA51" i="2"/>
  <c r="O55" i="2"/>
  <c r="P55" i="2"/>
  <c r="Q52" i="2"/>
  <c r="R53" i="2"/>
  <c r="S52" i="2"/>
  <c r="T53" i="2"/>
  <c r="U53" i="2"/>
  <c r="V53" i="2"/>
  <c r="W53" i="2"/>
  <c r="X52" i="2"/>
  <c r="Y52" i="2"/>
  <c r="Z52" i="2"/>
  <c r="AA52" i="2"/>
  <c r="O56" i="2"/>
  <c r="AC56" i="2" s="1"/>
  <c r="P56" i="2"/>
  <c r="Q53" i="2"/>
  <c r="R54" i="2"/>
  <c r="S53" i="2"/>
  <c r="T54" i="2"/>
  <c r="U54" i="2"/>
  <c r="V54" i="2"/>
  <c r="W54" i="2"/>
  <c r="X53" i="2"/>
  <c r="Y53" i="2"/>
  <c r="Z53" i="2"/>
  <c r="AA53" i="2"/>
  <c r="P57" i="2"/>
  <c r="Q54" i="2"/>
  <c r="R55" i="2"/>
  <c r="S54" i="2"/>
  <c r="T55" i="2"/>
  <c r="U55" i="2"/>
  <c r="AC55" i="2" s="1"/>
  <c r="V55" i="2"/>
  <c r="W55" i="2"/>
  <c r="X54" i="2"/>
  <c r="Y54" i="2"/>
  <c r="Z54" i="2"/>
  <c r="AA54" i="2"/>
  <c r="Q55" i="2"/>
  <c r="R56" i="2"/>
  <c r="S55" i="2"/>
  <c r="T56" i="2"/>
  <c r="U56" i="2"/>
  <c r="V56" i="2"/>
  <c r="W56" i="2"/>
  <c r="X55" i="2"/>
  <c r="Y55" i="2"/>
  <c r="Z55" i="2"/>
  <c r="AA55" i="2"/>
  <c r="Q56" i="2"/>
  <c r="R57" i="2"/>
  <c r="S56" i="2"/>
  <c r="T57" i="2"/>
  <c r="U57" i="2"/>
  <c r="V57" i="2"/>
  <c r="W57" i="2"/>
  <c r="X56" i="2"/>
  <c r="Y56" i="2"/>
  <c r="Z56" i="2"/>
  <c r="AA56" i="2"/>
  <c r="Q57" i="2"/>
  <c r="R58" i="2"/>
  <c r="S57" i="2"/>
  <c r="U58" i="2"/>
  <c r="V58" i="2"/>
  <c r="W58" i="2"/>
  <c r="X57" i="2"/>
  <c r="Y57" i="2"/>
  <c r="Z57" i="2"/>
  <c r="AA57" i="2"/>
  <c r="Z2" i="2"/>
  <c r="AA2" i="2"/>
  <c r="P5" i="2"/>
  <c r="Q2" i="2"/>
  <c r="R3" i="2"/>
  <c r="S2" i="2"/>
  <c r="T3" i="2"/>
  <c r="U3" i="2"/>
  <c r="V3" i="2"/>
  <c r="W3" i="2"/>
  <c r="X2" i="2"/>
  <c r="Y2" i="2"/>
  <c r="O5" i="2"/>
  <c r="AC5" i="2" s="1"/>
  <c r="S71" i="1"/>
  <c r="T72" i="1"/>
  <c r="U72" i="1"/>
  <c r="S72" i="1"/>
  <c r="T73" i="1"/>
  <c r="U73" i="1"/>
  <c r="S73" i="1"/>
  <c r="T74" i="1"/>
  <c r="U74" i="1"/>
  <c r="S74" i="1"/>
  <c r="T75" i="1"/>
  <c r="U75" i="1"/>
  <c r="S75" i="1"/>
  <c r="T76" i="1"/>
  <c r="U76" i="1"/>
  <c r="O77" i="1"/>
  <c r="P73" i="1"/>
  <c r="Q75" i="1"/>
  <c r="R71" i="1"/>
  <c r="N73" i="1"/>
  <c r="N74" i="1"/>
  <c r="M76" i="1"/>
  <c r="L8" i="1"/>
  <c r="W8" i="1" s="1"/>
  <c r="M8" i="1"/>
  <c r="N5" i="1"/>
  <c r="O9" i="1"/>
  <c r="P5" i="1"/>
  <c r="Q7" i="1"/>
  <c r="R3" i="1"/>
  <c r="S3" i="1"/>
  <c r="T4" i="1"/>
  <c r="U4" i="1"/>
  <c r="L9" i="1"/>
  <c r="V9" i="1" s="1"/>
  <c r="M9" i="1"/>
  <c r="N6" i="1"/>
  <c r="O10" i="1"/>
  <c r="P6" i="1"/>
  <c r="Q8" i="1"/>
  <c r="R4" i="1"/>
  <c r="S4" i="1"/>
  <c r="T5" i="1"/>
  <c r="U5" i="1"/>
  <c r="L10" i="1"/>
  <c r="W10" i="1" s="1"/>
  <c r="M10" i="1"/>
  <c r="N7" i="1"/>
  <c r="O11" i="1"/>
  <c r="P7" i="1"/>
  <c r="Q9" i="1"/>
  <c r="R5" i="1"/>
  <c r="S5" i="1"/>
  <c r="T6" i="1"/>
  <c r="U6" i="1"/>
  <c r="L11" i="1"/>
  <c r="W11" i="1" s="1"/>
  <c r="M11" i="1"/>
  <c r="N8" i="1"/>
  <c r="O12" i="1"/>
  <c r="P8" i="1"/>
  <c r="Q10" i="1"/>
  <c r="R6" i="1"/>
  <c r="S6" i="1"/>
  <c r="T7" i="1"/>
  <c r="U7" i="1"/>
  <c r="L12" i="1"/>
  <c r="W12" i="1" s="1"/>
  <c r="M12" i="1"/>
  <c r="N9" i="1"/>
  <c r="O13" i="1"/>
  <c r="P9" i="1"/>
  <c r="Q11" i="1"/>
  <c r="R7" i="1"/>
  <c r="S7" i="1"/>
  <c r="T8" i="1"/>
  <c r="U8" i="1"/>
  <c r="L13" i="1"/>
  <c r="W13" i="1" s="1"/>
  <c r="M13" i="1"/>
  <c r="N10" i="1"/>
  <c r="O14" i="1"/>
  <c r="P10" i="1"/>
  <c r="Q12" i="1"/>
  <c r="R8" i="1"/>
  <c r="S8" i="1"/>
  <c r="T9" i="1"/>
  <c r="U9" i="1"/>
  <c r="L14" i="1"/>
  <c r="W14" i="1" s="1"/>
  <c r="M14" i="1"/>
  <c r="N11" i="1"/>
  <c r="O15" i="1"/>
  <c r="P11" i="1"/>
  <c r="Q13" i="1"/>
  <c r="R9" i="1"/>
  <c r="S9" i="1"/>
  <c r="T10" i="1"/>
  <c r="U10" i="1"/>
  <c r="L15" i="1"/>
  <c r="W15" i="1" s="1"/>
  <c r="M15" i="1"/>
  <c r="N12" i="1"/>
  <c r="O16" i="1"/>
  <c r="P12" i="1"/>
  <c r="Q14" i="1"/>
  <c r="R10" i="1"/>
  <c r="S10" i="1"/>
  <c r="T11" i="1"/>
  <c r="U11" i="1"/>
  <c r="L16" i="1"/>
  <c r="W16" i="1" s="1"/>
  <c r="M16" i="1"/>
  <c r="N13" i="1"/>
  <c r="O17" i="1"/>
  <c r="P13" i="1"/>
  <c r="Q15" i="1"/>
  <c r="R11" i="1"/>
  <c r="S11" i="1"/>
  <c r="T12" i="1"/>
  <c r="U12" i="1"/>
  <c r="L17" i="1"/>
  <c r="W17" i="1" s="1"/>
  <c r="M17" i="1"/>
  <c r="N14" i="1"/>
  <c r="O18" i="1"/>
  <c r="P14" i="1"/>
  <c r="Q16" i="1"/>
  <c r="R12" i="1"/>
  <c r="S12" i="1"/>
  <c r="T13" i="1"/>
  <c r="U13" i="1"/>
  <c r="L18" i="1"/>
  <c r="W18" i="1" s="1"/>
  <c r="M18" i="1"/>
  <c r="N15" i="1"/>
  <c r="O19" i="1"/>
  <c r="P15" i="1"/>
  <c r="Q17" i="1"/>
  <c r="R13" i="1"/>
  <c r="S13" i="1"/>
  <c r="T14" i="1"/>
  <c r="U14" i="1"/>
  <c r="L19" i="1"/>
  <c r="W19" i="1" s="1"/>
  <c r="M19" i="1"/>
  <c r="N16" i="1"/>
  <c r="O20" i="1"/>
  <c r="P16" i="1"/>
  <c r="Q18" i="1"/>
  <c r="R14" i="1"/>
  <c r="S14" i="1"/>
  <c r="T15" i="1"/>
  <c r="U15" i="1"/>
  <c r="L20" i="1"/>
  <c r="W20" i="1" s="1"/>
  <c r="M20" i="1"/>
  <c r="N17" i="1"/>
  <c r="O21" i="1"/>
  <c r="P17" i="1"/>
  <c r="Q19" i="1"/>
  <c r="R15" i="1"/>
  <c r="S15" i="1"/>
  <c r="T16" i="1"/>
  <c r="U16" i="1"/>
  <c r="L21" i="1"/>
  <c r="W21" i="1" s="1"/>
  <c r="M21" i="1"/>
  <c r="N18" i="1"/>
  <c r="O22" i="1"/>
  <c r="P18" i="1"/>
  <c r="Q20" i="1"/>
  <c r="R16" i="1"/>
  <c r="S16" i="1"/>
  <c r="T17" i="1"/>
  <c r="U17" i="1"/>
  <c r="L22" i="1"/>
  <c r="W22" i="1" s="1"/>
  <c r="M22" i="1"/>
  <c r="N19" i="1"/>
  <c r="O23" i="1"/>
  <c r="P19" i="1"/>
  <c r="Q21" i="1"/>
  <c r="R17" i="1"/>
  <c r="S17" i="1"/>
  <c r="T18" i="1"/>
  <c r="U18" i="1"/>
  <c r="L23" i="1"/>
  <c r="W23" i="1" s="1"/>
  <c r="M23" i="1"/>
  <c r="N20" i="1"/>
  <c r="O24" i="1"/>
  <c r="P20" i="1"/>
  <c r="Q22" i="1"/>
  <c r="R18" i="1"/>
  <c r="S18" i="1"/>
  <c r="T19" i="1"/>
  <c r="U19" i="1"/>
  <c r="L24" i="1"/>
  <c r="W24" i="1" s="1"/>
  <c r="M24" i="1"/>
  <c r="N21" i="1"/>
  <c r="O25" i="1"/>
  <c r="P21" i="1"/>
  <c r="Q23" i="1"/>
  <c r="R19" i="1"/>
  <c r="S19" i="1"/>
  <c r="T20" i="1"/>
  <c r="U20" i="1"/>
  <c r="L25" i="1"/>
  <c r="W25" i="1" s="1"/>
  <c r="M25" i="1"/>
  <c r="N22" i="1"/>
  <c r="O26" i="1"/>
  <c r="P22" i="1"/>
  <c r="Q24" i="1"/>
  <c r="R20" i="1"/>
  <c r="S20" i="1"/>
  <c r="T21" i="1"/>
  <c r="U21" i="1"/>
  <c r="L26" i="1"/>
  <c r="W26" i="1" s="1"/>
  <c r="M26" i="1"/>
  <c r="N23" i="1"/>
  <c r="O27" i="1"/>
  <c r="P23" i="1"/>
  <c r="Q25" i="1"/>
  <c r="R21" i="1"/>
  <c r="S21" i="1"/>
  <c r="T22" i="1"/>
  <c r="U22" i="1"/>
  <c r="L27" i="1"/>
  <c r="W27" i="1" s="1"/>
  <c r="M27" i="1"/>
  <c r="N24" i="1"/>
  <c r="O28" i="1"/>
  <c r="P24" i="1"/>
  <c r="Q26" i="1"/>
  <c r="R22" i="1"/>
  <c r="S22" i="1"/>
  <c r="T23" i="1"/>
  <c r="U23" i="1"/>
  <c r="L28" i="1"/>
  <c r="W28" i="1" s="1"/>
  <c r="M28" i="1"/>
  <c r="N25" i="1"/>
  <c r="O29" i="1"/>
  <c r="P25" i="1"/>
  <c r="Q27" i="1"/>
  <c r="R23" i="1"/>
  <c r="S23" i="1"/>
  <c r="T24" i="1"/>
  <c r="U24" i="1"/>
  <c r="L29" i="1"/>
  <c r="W29" i="1" s="1"/>
  <c r="M29" i="1"/>
  <c r="N26" i="1"/>
  <c r="O30" i="1"/>
  <c r="P26" i="1"/>
  <c r="Q28" i="1"/>
  <c r="R24" i="1"/>
  <c r="S24" i="1"/>
  <c r="T25" i="1"/>
  <c r="U25" i="1"/>
  <c r="L30" i="1"/>
  <c r="W30" i="1" s="1"/>
  <c r="M30" i="1"/>
  <c r="N27" i="1"/>
  <c r="O31" i="1"/>
  <c r="P27" i="1"/>
  <c r="Q29" i="1"/>
  <c r="R25" i="1"/>
  <c r="S25" i="1"/>
  <c r="T26" i="1"/>
  <c r="U26" i="1"/>
  <c r="L31" i="1"/>
  <c r="W31" i="1" s="1"/>
  <c r="M31" i="1"/>
  <c r="N28" i="1"/>
  <c r="O32" i="1"/>
  <c r="P28" i="1"/>
  <c r="Q30" i="1"/>
  <c r="R26" i="1"/>
  <c r="S26" i="1"/>
  <c r="T27" i="1"/>
  <c r="U27" i="1"/>
  <c r="L32" i="1"/>
  <c r="W32" i="1" s="1"/>
  <c r="M32" i="1"/>
  <c r="N29" i="1"/>
  <c r="O33" i="1"/>
  <c r="P29" i="1"/>
  <c r="Q31" i="1"/>
  <c r="R27" i="1"/>
  <c r="S27" i="1"/>
  <c r="T28" i="1"/>
  <c r="U28" i="1"/>
  <c r="L33" i="1"/>
  <c r="W33" i="1" s="1"/>
  <c r="M33" i="1"/>
  <c r="N30" i="1"/>
  <c r="O34" i="1"/>
  <c r="P30" i="1"/>
  <c r="Q32" i="1"/>
  <c r="R28" i="1"/>
  <c r="S28" i="1"/>
  <c r="T29" i="1"/>
  <c r="U29" i="1"/>
  <c r="L34" i="1"/>
  <c r="W34" i="1" s="1"/>
  <c r="M34" i="1"/>
  <c r="N31" i="1"/>
  <c r="O35" i="1"/>
  <c r="P31" i="1"/>
  <c r="Q33" i="1"/>
  <c r="R29" i="1"/>
  <c r="S29" i="1"/>
  <c r="T30" i="1"/>
  <c r="U30" i="1"/>
  <c r="L35" i="1"/>
  <c r="W35" i="1" s="1"/>
  <c r="M35" i="1"/>
  <c r="N32" i="1"/>
  <c r="O36" i="1"/>
  <c r="P32" i="1"/>
  <c r="Q34" i="1"/>
  <c r="R30" i="1"/>
  <c r="S30" i="1"/>
  <c r="T31" i="1"/>
  <c r="U31" i="1"/>
  <c r="L36" i="1"/>
  <c r="W36" i="1" s="1"/>
  <c r="M36" i="1"/>
  <c r="N33" i="1"/>
  <c r="O37" i="1"/>
  <c r="P33" i="1"/>
  <c r="Q35" i="1"/>
  <c r="R31" i="1"/>
  <c r="S31" i="1"/>
  <c r="T32" i="1"/>
  <c r="U32" i="1"/>
  <c r="L37" i="1"/>
  <c r="V37" i="1" s="1"/>
  <c r="M37" i="1"/>
  <c r="N34" i="1"/>
  <c r="O38" i="1"/>
  <c r="P34" i="1"/>
  <c r="Q36" i="1"/>
  <c r="R32" i="1"/>
  <c r="S32" i="1"/>
  <c r="T33" i="1"/>
  <c r="U33" i="1"/>
  <c r="L38" i="1"/>
  <c r="W38" i="1" s="1"/>
  <c r="M38" i="1"/>
  <c r="N35" i="1"/>
  <c r="O39" i="1"/>
  <c r="P35" i="1"/>
  <c r="Q37" i="1"/>
  <c r="R33" i="1"/>
  <c r="S33" i="1"/>
  <c r="T34" i="1"/>
  <c r="U34" i="1"/>
  <c r="L39" i="1"/>
  <c r="W39" i="1" s="1"/>
  <c r="M39" i="1"/>
  <c r="N36" i="1"/>
  <c r="O40" i="1"/>
  <c r="P36" i="1"/>
  <c r="Q38" i="1"/>
  <c r="R34" i="1"/>
  <c r="S34" i="1"/>
  <c r="T35" i="1"/>
  <c r="U35" i="1"/>
  <c r="L40" i="1"/>
  <c r="W40" i="1" s="1"/>
  <c r="M40" i="1"/>
  <c r="N37" i="1"/>
  <c r="O41" i="1"/>
  <c r="P37" i="1"/>
  <c r="Q39" i="1"/>
  <c r="R35" i="1"/>
  <c r="S35" i="1"/>
  <c r="T36" i="1"/>
  <c r="U36" i="1"/>
  <c r="L41" i="1"/>
  <c r="W41" i="1" s="1"/>
  <c r="M41" i="1"/>
  <c r="N38" i="1"/>
  <c r="O42" i="1"/>
  <c r="P38" i="1"/>
  <c r="Q40" i="1"/>
  <c r="R36" i="1"/>
  <c r="S36" i="1"/>
  <c r="T37" i="1"/>
  <c r="U37" i="1"/>
  <c r="L42" i="1"/>
  <c r="W42" i="1" s="1"/>
  <c r="M42" i="1"/>
  <c r="N39" i="1"/>
  <c r="O43" i="1"/>
  <c r="P39" i="1"/>
  <c r="Q41" i="1"/>
  <c r="R37" i="1"/>
  <c r="S37" i="1"/>
  <c r="T38" i="1"/>
  <c r="U38" i="1"/>
  <c r="L43" i="1"/>
  <c r="W43" i="1" s="1"/>
  <c r="M43" i="1"/>
  <c r="N40" i="1"/>
  <c r="O44" i="1"/>
  <c r="P40" i="1"/>
  <c r="Q42" i="1"/>
  <c r="R38" i="1"/>
  <c r="S38" i="1"/>
  <c r="T39" i="1"/>
  <c r="U39" i="1"/>
  <c r="L44" i="1"/>
  <c r="W44" i="1" s="1"/>
  <c r="M44" i="1"/>
  <c r="N41" i="1"/>
  <c r="O45" i="1"/>
  <c r="P41" i="1"/>
  <c r="Q43" i="1"/>
  <c r="R39" i="1"/>
  <c r="S39" i="1"/>
  <c r="T40" i="1"/>
  <c r="U40" i="1"/>
  <c r="L45" i="1"/>
  <c r="W45" i="1" s="1"/>
  <c r="M45" i="1"/>
  <c r="N42" i="1"/>
  <c r="O46" i="1"/>
  <c r="P42" i="1"/>
  <c r="Q44" i="1"/>
  <c r="R40" i="1"/>
  <c r="S40" i="1"/>
  <c r="T41" i="1"/>
  <c r="U41" i="1"/>
  <c r="L46" i="1"/>
  <c r="W46" i="1" s="1"/>
  <c r="M46" i="1"/>
  <c r="N43" i="1"/>
  <c r="O47" i="1"/>
  <c r="P43" i="1"/>
  <c r="Q45" i="1"/>
  <c r="R41" i="1"/>
  <c r="S41" i="1"/>
  <c r="T42" i="1"/>
  <c r="U42" i="1"/>
  <c r="L47" i="1"/>
  <c r="W47" i="1" s="1"/>
  <c r="M47" i="1"/>
  <c r="N44" i="1"/>
  <c r="O48" i="1"/>
  <c r="P44" i="1"/>
  <c r="Q46" i="1"/>
  <c r="R42" i="1"/>
  <c r="S42" i="1"/>
  <c r="T43" i="1"/>
  <c r="U43" i="1"/>
  <c r="L48" i="1"/>
  <c r="W48" i="1" s="1"/>
  <c r="M48" i="1"/>
  <c r="N45" i="1"/>
  <c r="O49" i="1"/>
  <c r="P45" i="1"/>
  <c r="Q47" i="1"/>
  <c r="R43" i="1"/>
  <c r="S43" i="1"/>
  <c r="T44" i="1"/>
  <c r="U44" i="1"/>
  <c r="L49" i="1"/>
  <c r="W49" i="1" s="1"/>
  <c r="M49" i="1"/>
  <c r="N46" i="1"/>
  <c r="O50" i="1"/>
  <c r="P46" i="1"/>
  <c r="Q48" i="1"/>
  <c r="R44" i="1"/>
  <c r="S44" i="1"/>
  <c r="T45" i="1"/>
  <c r="U45" i="1"/>
  <c r="L50" i="1"/>
  <c r="W50" i="1" s="1"/>
  <c r="M50" i="1"/>
  <c r="N47" i="1"/>
  <c r="O51" i="1"/>
  <c r="P47" i="1"/>
  <c r="Q49" i="1"/>
  <c r="R45" i="1"/>
  <c r="S45" i="1"/>
  <c r="T46" i="1"/>
  <c r="U46" i="1"/>
  <c r="L51" i="1"/>
  <c r="W51" i="1" s="1"/>
  <c r="M51" i="1"/>
  <c r="N48" i="1"/>
  <c r="O52" i="1"/>
  <c r="P48" i="1"/>
  <c r="Q50" i="1"/>
  <c r="R46" i="1"/>
  <c r="S46" i="1"/>
  <c r="T47" i="1"/>
  <c r="U47" i="1"/>
  <c r="L52" i="1"/>
  <c r="W52" i="1" s="1"/>
  <c r="M52" i="1"/>
  <c r="N49" i="1"/>
  <c r="O53" i="1"/>
  <c r="P49" i="1"/>
  <c r="Q51" i="1"/>
  <c r="R47" i="1"/>
  <c r="S47" i="1"/>
  <c r="T48" i="1"/>
  <c r="U48" i="1"/>
  <c r="L53" i="1"/>
  <c r="W53" i="1" s="1"/>
  <c r="M53" i="1"/>
  <c r="N50" i="1"/>
  <c r="O54" i="1"/>
  <c r="P50" i="1"/>
  <c r="Q52" i="1"/>
  <c r="R48" i="1"/>
  <c r="S48" i="1"/>
  <c r="T49" i="1"/>
  <c r="U49" i="1"/>
  <c r="L54" i="1"/>
  <c r="W54" i="1" s="1"/>
  <c r="M54" i="1"/>
  <c r="N51" i="1"/>
  <c r="O55" i="1"/>
  <c r="P51" i="1"/>
  <c r="Q53" i="1"/>
  <c r="R49" i="1"/>
  <c r="S49" i="1"/>
  <c r="T50" i="1"/>
  <c r="U50" i="1"/>
  <c r="L55" i="1"/>
  <c r="W55" i="1" s="1"/>
  <c r="M55" i="1"/>
  <c r="N52" i="1"/>
  <c r="O56" i="1"/>
  <c r="P52" i="1"/>
  <c r="Q54" i="1"/>
  <c r="R50" i="1"/>
  <c r="S50" i="1"/>
  <c r="T51" i="1"/>
  <c r="U51" i="1"/>
  <c r="L56" i="1"/>
  <c r="W56" i="1" s="1"/>
  <c r="M56" i="1"/>
  <c r="N53" i="1"/>
  <c r="O57" i="1"/>
  <c r="P53" i="1"/>
  <c r="Q55" i="1"/>
  <c r="R51" i="1"/>
  <c r="S51" i="1"/>
  <c r="T52" i="1"/>
  <c r="U52" i="1"/>
  <c r="L57" i="1"/>
  <c r="W57" i="1" s="1"/>
  <c r="M57" i="1"/>
  <c r="N54" i="1"/>
  <c r="O58" i="1"/>
  <c r="P54" i="1"/>
  <c r="Q56" i="1"/>
  <c r="R52" i="1"/>
  <c r="S52" i="1"/>
  <c r="T53" i="1"/>
  <c r="U53" i="1"/>
  <c r="L58" i="1"/>
  <c r="W58" i="1" s="1"/>
  <c r="M58" i="1"/>
  <c r="N55" i="1"/>
  <c r="O59" i="1"/>
  <c r="P55" i="1"/>
  <c r="Q57" i="1"/>
  <c r="R53" i="1"/>
  <c r="S53" i="1"/>
  <c r="T54" i="1"/>
  <c r="U54" i="1"/>
  <c r="L59" i="1"/>
  <c r="W59" i="1" s="1"/>
  <c r="M59" i="1"/>
  <c r="N56" i="1"/>
  <c r="O60" i="1"/>
  <c r="P56" i="1"/>
  <c r="Q58" i="1"/>
  <c r="R54" i="1"/>
  <c r="S54" i="1"/>
  <c r="T55" i="1"/>
  <c r="U55" i="1"/>
  <c r="L60" i="1"/>
  <c r="W60" i="1" s="1"/>
  <c r="M60" i="1"/>
  <c r="N57" i="1"/>
  <c r="O61" i="1"/>
  <c r="P57" i="1"/>
  <c r="Q59" i="1"/>
  <c r="R55" i="1"/>
  <c r="S55" i="1"/>
  <c r="T56" i="1"/>
  <c r="U56" i="1"/>
  <c r="L61" i="1"/>
  <c r="W61" i="1" s="1"/>
  <c r="M61" i="1"/>
  <c r="N58" i="1"/>
  <c r="O62" i="1"/>
  <c r="P58" i="1"/>
  <c r="Q60" i="1"/>
  <c r="R56" i="1"/>
  <c r="S56" i="1"/>
  <c r="T57" i="1"/>
  <c r="U57" i="1"/>
  <c r="L62" i="1"/>
  <c r="W62" i="1" s="1"/>
  <c r="M62" i="1"/>
  <c r="N59" i="1"/>
  <c r="O63" i="1"/>
  <c r="P59" i="1"/>
  <c r="Q61" i="1"/>
  <c r="R57" i="1"/>
  <c r="S57" i="1"/>
  <c r="T58" i="1"/>
  <c r="U58" i="1"/>
  <c r="L63" i="1"/>
  <c r="W63" i="1" s="1"/>
  <c r="M63" i="1"/>
  <c r="N60" i="1"/>
  <c r="O64" i="1"/>
  <c r="P60" i="1"/>
  <c r="Q62" i="1"/>
  <c r="R58" i="1"/>
  <c r="S58" i="1"/>
  <c r="T59" i="1"/>
  <c r="U59" i="1"/>
  <c r="L64" i="1"/>
  <c r="W64" i="1" s="1"/>
  <c r="M64" i="1"/>
  <c r="N61" i="1"/>
  <c r="O65" i="1"/>
  <c r="P61" i="1"/>
  <c r="Q63" i="1"/>
  <c r="R59" i="1"/>
  <c r="S59" i="1"/>
  <c r="T60" i="1"/>
  <c r="U60" i="1"/>
  <c r="L65" i="1"/>
  <c r="W65" i="1" s="1"/>
  <c r="M65" i="1"/>
  <c r="N62" i="1"/>
  <c r="O66" i="1"/>
  <c r="P62" i="1"/>
  <c r="Q64" i="1"/>
  <c r="R60" i="1"/>
  <c r="S60" i="1"/>
  <c r="T61" i="1"/>
  <c r="U61" i="1"/>
  <c r="L66" i="1"/>
  <c r="W66" i="1" s="1"/>
  <c r="M66" i="1"/>
  <c r="N63" i="1"/>
  <c r="O67" i="1"/>
  <c r="P63" i="1"/>
  <c r="Q65" i="1"/>
  <c r="R61" i="1"/>
  <c r="S61" i="1"/>
  <c r="T62" i="1"/>
  <c r="U62" i="1"/>
  <c r="L67" i="1"/>
  <c r="W67" i="1" s="1"/>
  <c r="M67" i="1"/>
  <c r="N64" i="1"/>
  <c r="O68" i="1"/>
  <c r="P64" i="1"/>
  <c r="Q66" i="1"/>
  <c r="R62" i="1"/>
  <c r="S62" i="1"/>
  <c r="T63" i="1"/>
  <c r="U63" i="1"/>
  <c r="L68" i="1"/>
  <c r="W68" i="1" s="1"/>
  <c r="M68" i="1"/>
  <c r="N65" i="1"/>
  <c r="O69" i="1"/>
  <c r="P65" i="1"/>
  <c r="Q67" i="1"/>
  <c r="R63" i="1"/>
  <c r="S63" i="1"/>
  <c r="T64" i="1"/>
  <c r="U64" i="1"/>
  <c r="L69" i="1"/>
  <c r="W69" i="1" s="1"/>
  <c r="M69" i="1"/>
  <c r="N66" i="1"/>
  <c r="O70" i="1"/>
  <c r="P66" i="1"/>
  <c r="Q68" i="1"/>
  <c r="R64" i="1"/>
  <c r="S64" i="1"/>
  <c r="T65" i="1"/>
  <c r="U65" i="1"/>
  <c r="L70" i="1"/>
  <c r="W70" i="1" s="1"/>
  <c r="M70" i="1"/>
  <c r="N67" i="1"/>
  <c r="O71" i="1"/>
  <c r="P67" i="1"/>
  <c r="Q69" i="1"/>
  <c r="R65" i="1"/>
  <c r="S65" i="1"/>
  <c r="T66" i="1"/>
  <c r="U66" i="1"/>
  <c r="L71" i="1"/>
  <c r="W71" i="1" s="1"/>
  <c r="M71" i="1"/>
  <c r="N68" i="1"/>
  <c r="O72" i="1"/>
  <c r="P68" i="1"/>
  <c r="Q70" i="1"/>
  <c r="R66" i="1"/>
  <c r="S66" i="1"/>
  <c r="T67" i="1"/>
  <c r="U67" i="1"/>
  <c r="L72" i="1"/>
  <c r="M72" i="1"/>
  <c r="N69" i="1"/>
  <c r="O73" i="1"/>
  <c r="P69" i="1"/>
  <c r="Q71" i="1"/>
  <c r="R67" i="1"/>
  <c r="S67" i="1"/>
  <c r="T68" i="1"/>
  <c r="U68" i="1"/>
  <c r="L73" i="1"/>
  <c r="M73" i="1"/>
  <c r="N70" i="1"/>
  <c r="O74" i="1"/>
  <c r="P70" i="1"/>
  <c r="Q72" i="1"/>
  <c r="R68" i="1"/>
  <c r="S68" i="1"/>
  <c r="T69" i="1"/>
  <c r="U69" i="1"/>
  <c r="L74" i="1"/>
  <c r="M74" i="1"/>
  <c r="N71" i="1"/>
  <c r="O75" i="1"/>
  <c r="P71" i="1"/>
  <c r="Q73" i="1"/>
  <c r="R69" i="1"/>
  <c r="S69" i="1"/>
  <c r="T70" i="1"/>
  <c r="U70" i="1"/>
  <c r="L75" i="1"/>
  <c r="M75" i="1"/>
  <c r="N72" i="1"/>
  <c r="O76" i="1"/>
  <c r="P72" i="1"/>
  <c r="Q74" i="1"/>
  <c r="R70" i="1"/>
  <c r="S70" i="1"/>
  <c r="T71" i="1"/>
  <c r="U71" i="1"/>
  <c r="U3" i="1"/>
  <c r="M7" i="1"/>
  <c r="N4" i="1"/>
  <c r="O8" i="1"/>
  <c r="P4" i="1"/>
  <c r="Q6" i="1"/>
  <c r="R2" i="1"/>
  <c r="S2" i="1"/>
  <c r="T3" i="1"/>
  <c r="L7" i="1"/>
  <c r="V8" i="1" l="1"/>
  <c r="V68" i="1"/>
  <c r="V64" i="1"/>
  <c r="V60" i="1"/>
  <c r="V56" i="1"/>
  <c r="V52" i="1"/>
  <c r="V48" i="1"/>
  <c r="V44" i="1"/>
  <c r="V40" i="1"/>
  <c r="V36" i="1"/>
  <c r="V32" i="1"/>
  <c r="V28" i="1"/>
  <c r="V24" i="1"/>
  <c r="V20" i="1"/>
  <c r="V16" i="1"/>
  <c r="V12" i="1"/>
  <c r="AC25" i="2"/>
  <c r="AC21" i="2"/>
  <c r="AC17" i="2"/>
  <c r="AC13" i="2"/>
  <c r="AC9" i="2"/>
  <c r="AB54" i="2"/>
  <c r="AB50" i="2"/>
  <c r="AC45" i="2"/>
  <c r="AC40" i="2"/>
  <c r="W67" i="6"/>
  <c r="W65" i="6"/>
  <c r="W63" i="6"/>
  <c r="W61" i="6"/>
  <c r="W59" i="6"/>
  <c r="W55" i="6"/>
  <c r="W53" i="6"/>
  <c r="W51" i="6"/>
  <c r="W49" i="6"/>
  <c r="W47" i="6"/>
  <c r="W45" i="6"/>
  <c r="W43" i="6"/>
  <c r="W39" i="6"/>
  <c r="W37" i="6"/>
  <c r="W35" i="6"/>
  <c r="W33" i="6"/>
  <c r="W31" i="6"/>
  <c r="W29" i="6"/>
  <c r="V27" i="6"/>
  <c r="V23" i="6"/>
  <c r="V21" i="6"/>
  <c r="V19" i="6"/>
  <c r="V17" i="6"/>
  <c r="V15" i="6"/>
  <c r="V13" i="6"/>
  <c r="V11" i="6"/>
  <c r="V7" i="6"/>
  <c r="V5" i="6"/>
  <c r="V69" i="1"/>
  <c r="V61" i="1"/>
  <c r="V53" i="1"/>
  <c r="V45" i="1"/>
  <c r="V33" i="1"/>
  <c r="V25" i="1"/>
  <c r="V13" i="1"/>
  <c r="W37" i="1"/>
  <c r="W9" i="1"/>
  <c r="AC46" i="2"/>
  <c r="AC42" i="2"/>
  <c r="AC38" i="2"/>
  <c r="AC34" i="2"/>
  <c r="AC30" i="2"/>
  <c r="AC26" i="2"/>
  <c r="AC22" i="2"/>
  <c r="AC18" i="2"/>
  <c r="AC14" i="2"/>
  <c r="AC10" i="2"/>
  <c r="AC6" i="2"/>
  <c r="AB55" i="2"/>
  <c r="AB51" i="2"/>
  <c r="AB47" i="2"/>
  <c r="AB31" i="2"/>
  <c r="AB23" i="2"/>
  <c r="AB7" i="2"/>
  <c r="AC41" i="2"/>
  <c r="V71" i="1"/>
  <c r="V67" i="1"/>
  <c r="V63" i="1"/>
  <c r="V59" i="1"/>
  <c r="V55" i="1"/>
  <c r="V51" i="1"/>
  <c r="V47" i="1"/>
  <c r="V43" i="1"/>
  <c r="V39" i="1"/>
  <c r="V35" i="1"/>
  <c r="V31" i="1"/>
  <c r="V27" i="1"/>
  <c r="V23" i="1"/>
  <c r="V19" i="1"/>
  <c r="V15" i="1"/>
  <c r="V11" i="1"/>
  <c r="AC24" i="2"/>
  <c r="AC20" i="2"/>
  <c r="AC16" i="2"/>
  <c r="AC12" i="2"/>
  <c r="AC8" i="2"/>
  <c r="AB5" i="2"/>
  <c r="AB53" i="2"/>
  <c r="AB49" i="2"/>
  <c r="AC44" i="2"/>
  <c r="AC28" i="2"/>
  <c r="AD86" i="5"/>
  <c r="AE84" i="5"/>
  <c r="AD82" i="5"/>
  <c r="AE82" i="5"/>
  <c r="AD80" i="5"/>
  <c r="AE80" i="5"/>
  <c r="AD78" i="5"/>
  <c r="AE76" i="5"/>
  <c r="AD74" i="5"/>
  <c r="AE74" i="5"/>
  <c r="AD72" i="5"/>
  <c r="AE72" i="5"/>
  <c r="AD70" i="5"/>
  <c r="AD68" i="5"/>
  <c r="AE68" i="5"/>
  <c r="AD66" i="5"/>
  <c r="AD64" i="5"/>
  <c r="AE64" i="5"/>
  <c r="AD62" i="5"/>
  <c r="AD60" i="5"/>
  <c r="AE60" i="5"/>
  <c r="AD58" i="5"/>
  <c r="AD56" i="5"/>
  <c r="AE56" i="5"/>
  <c r="AD54" i="5"/>
  <c r="AD52" i="5"/>
  <c r="AE52" i="5"/>
  <c r="AD50" i="5"/>
  <c r="AD48" i="5"/>
  <c r="AE48" i="5"/>
  <c r="AD46" i="5"/>
  <c r="AD44" i="5"/>
  <c r="AE44" i="5"/>
  <c r="AD42" i="5"/>
  <c r="AD40" i="5"/>
  <c r="AE40" i="5"/>
  <c r="AD38" i="5"/>
  <c r="AE38" i="5"/>
  <c r="AE36" i="5"/>
  <c r="AE34" i="5"/>
  <c r="AD34" i="5"/>
  <c r="AE32" i="5"/>
  <c r="AD32" i="5"/>
  <c r="AE30" i="5"/>
  <c r="AD30" i="5"/>
  <c r="AE28" i="5"/>
  <c r="AD28" i="5"/>
  <c r="AE26" i="5"/>
  <c r="AD26" i="5"/>
  <c r="AE24" i="5"/>
  <c r="AD24" i="5"/>
  <c r="AE22" i="5"/>
  <c r="AD22" i="5"/>
  <c r="AE20" i="5"/>
  <c r="AE18" i="5"/>
  <c r="AD18" i="5"/>
  <c r="AE16" i="5"/>
  <c r="AD16" i="5"/>
  <c r="AE14" i="5"/>
  <c r="AD14" i="5"/>
  <c r="AE12" i="5"/>
  <c r="AD12" i="5"/>
  <c r="AE10" i="5"/>
  <c r="AD10" i="5"/>
  <c r="AE8" i="5"/>
  <c r="AD8" i="5"/>
  <c r="AE6" i="5"/>
  <c r="AD6" i="5"/>
  <c r="AE4" i="5"/>
  <c r="AE3" i="5"/>
  <c r="AD84" i="5"/>
  <c r="AE58" i="5"/>
  <c r="AE42" i="5"/>
  <c r="V65" i="1"/>
  <c r="V57" i="1"/>
  <c r="V49" i="1"/>
  <c r="V41" i="1"/>
  <c r="V29" i="1"/>
  <c r="V21" i="1"/>
  <c r="V17" i="1"/>
  <c r="V70" i="1"/>
  <c r="V66" i="1"/>
  <c r="V62" i="1"/>
  <c r="V58" i="1"/>
  <c r="V54" i="1"/>
  <c r="V50" i="1"/>
  <c r="V46" i="1"/>
  <c r="V42" i="1"/>
  <c r="V38" i="1"/>
  <c r="V34" i="1"/>
  <c r="V30" i="1"/>
  <c r="V26" i="1"/>
  <c r="V22" i="1"/>
  <c r="V18" i="1"/>
  <c r="V14" i="1"/>
  <c r="V10" i="1"/>
  <c r="AB56" i="2"/>
  <c r="AB52" i="2"/>
  <c r="AB48" i="2"/>
  <c r="AB32" i="2"/>
  <c r="AB24" i="2"/>
  <c r="AB20" i="2"/>
  <c r="AB16" i="2"/>
  <c r="AB12" i="2"/>
  <c r="AB8" i="2"/>
  <c r="AE70" i="5"/>
  <c r="AE54" i="5"/>
  <c r="AD36" i="5"/>
  <c r="AE36" i="3"/>
  <c r="AE34" i="3"/>
  <c r="AE32" i="3"/>
  <c r="AE30" i="3"/>
  <c r="AE28" i="3"/>
  <c r="AE26" i="3"/>
  <c r="AE24" i="3"/>
  <c r="AE22" i="3"/>
  <c r="AE20" i="3"/>
  <c r="AE18" i="3"/>
  <c r="AE16" i="3"/>
  <c r="AE14" i="3"/>
  <c r="AE12" i="3"/>
  <c r="AE10" i="3"/>
  <c r="AE62" i="3"/>
  <c r="AE60" i="3"/>
  <c r="AE58" i="3"/>
  <c r="AE56" i="3"/>
  <c r="AE54" i="3"/>
  <c r="AE52" i="3"/>
  <c r="AE50" i="3"/>
  <c r="AE48" i="3"/>
  <c r="AE46" i="3"/>
  <c r="AE44" i="3"/>
  <c r="AE42" i="3"/>
  <c r="AE40" i="3"/>
  <c r="AE38" i="3"/>
  <c r="AE85" i="5"/>
  <c r="AE83" i="5"/>
  <c r="AE81" i="5"/>
  <c r="AE79" i="5"/>
  <c r="AE77" i="5"/>
  <c r="AE75" i="5"/>
  <c r="AE73" i="5"/>
  <c r="AE71" i="5"/>
  <c r="AE69" i="5"/>
  <c r="AE67" i="5"/>
  <c r="AE65" i="5"/>
  <c r="AE63" i="5"/>
  <c r="AE61" i="5"/>
  <c r="AE59" i="5"/>
  <c r="AE57" i="5"/>
  <c r="AE55" i="5"/>
  <c r="AE53" i="5"/>
  <c r="AE51" i="5"/>
  <c r="AE49" i="5"/>
  <c r="AE47" i="5"/>
  <c r="AE45" i="5"/>
  <c r="AE43" i="5"/>
  <c r="AE41" i="5"/>
  <c r="AD41" i="5"/>
  <c r="AE39" i="5"/>
  <c r="AD39" i="5"/>
  <c r="AE37" i="5"/>
  <c r="AD37" i="5"/>
  <c r="AE35" i="5"/>
  <c r="AD35" i="5"/>
  <c r="AE33" i="5"/>
  <c r="AD33" i="5"/>
  <c r="AE31" i="5"/>
  <c r="AD31" i="5"/>
  <c r="AE29" i="5"/>
  <c r="AD29" i="5"/>
  <c r="AE27" i="5"/>
  <c r="AD27" i="5"/>
  <c r="AE25" i="5"/>
  <c r="AD25" i="5"/>
  <c r="AE23" i="5"/>
  <c r="AD23" i="5"/>
  <c r="AE21" i="5"/>
  <c r="AD21" i="5"/>
  <c r="AE19" i="5"/>
  <c r="AD19" i="5"/>
  <c r="AE17" i="5"/>
  <c r="AD17" i="5"/>
  <c r="AE15" i="5"/>
  <c r="AD15" i="5"/>
  <c r="AE13" i="5"/>
  <c r="AD13" i="5"/>
  <c r="AE11" i="5"/>
  <c r="AD11" i="5"/>
  <c r="AE9" i="5"/>
  <c r="AD9" i="5"/>
  <c r="AE7" i="5"/>
  <c r="AD7" i="5"/>
  <c r="AE5" i="5"/>
  <c r="AD5" i="5"/>
  <c r="AD3" i="5"/>
  <c r="AD85" i="5"/>
  <c r="AD77" i="5"/>
  <c r="AD79" i="5"/>
  <c r="AD71" i="5"/>
  <c r="AD67" i="5"/>
  <c r="AD63" i="5"/>
  <c r="AD59" i="5"/>
  <c r="AD55" i="5"/>
  <c r="AD51" i="5"/>
  <c r="AD47" i="5"/>
  <c r="AD43" i="5"/>
  <c r="V66" i="6"/>
  <c r="V64" i="6"/>
  <c r="V62" i="6"/>
  <c r="V60" i="6"/>
  <c r="V58" i="6"/>
  <c r="V56" i="6"/>
  <c r="V54" i="6"/>
  <c r="V52" i="6"/>
  <c r="V50" i="6"/>
  <c r="V48" i="6"/>
  <c r="V46" i="6"/>
  <c r="V44" i="6"/>
  <c r="V42" i="6"/>
  <c r="V40" i="6"/>
  <c r="V38" i="6"/>
  <c r="V36" i="6"/>
  <c r="V34" i="6"/>
  <c r="V32" i="6"/>
  <c r="V30" i="6"/>
  <c r="V28" i="6"/>
  <c r="W26" i="6"/>
  <c r="W24" i="6"/>
  <c r="W22" i="6"/>
  <c r="W20" i="6"/>
  <c r="W18" i="6"/>
  <c r="W16" i="6"/>
  <c r="W14" i="6"/>
  <c r="W12" i="6"/>
  <c r="W10" i="6"/>
  <c r="W8" i="6"/>
  <c r="W6" i="6"/>
  <c r="W4" i="6"/>
  <c r="V67" i="6"/>
  <c r="V65" i="6"/>
  <c r="V63" i="6"/>
  <c r="V61" i="6"/>
  <c r="V59" i="6"/>
  <c r="V57" i="6"/>
  <c r="V55" i="6"/>
  <c r="V53" i="6"/>
  <c r="V51" i="6"/>
  <c r="V49" i="6"/>
  <c r="V47" i="6"/>
  <c r="V45" i="6"/>
  <c r="V43" i="6"/>
  <c r="V41" i="6"/>
  <c r="V39" i="6"/>
  <c r="V37" i="6"/>
  <c r="V35" i="6"/>
  <c r="V33" i="6"/>
  <c r="V31" i="6"/>
  <c r="V29" i="6"/>
  <c r="W27" i="6"/>
  <c r="W25" i="6"/>
  <c r="W23" i="6"/>
  <c r="W21" i="6"/>
  <c r="W19" i="6"/>
  <c r="W17" i="6"/>
  <c r="W15" i="6"/>
  <c r="W13" i="6"/>
  <c r="W11" i="6"/>
  <c r="W9" i="6"/>
  <c r="W7" i="6"/>
  <c r="W5" i="6"/>
  <c r="W3" i="6"/>
  <c r="Y70" i="7"/>
  <c r="Y66" i="7"/>
  <c r="Y62" i="7"/>
  <c r="Y58" i="7"/>
  <c r="Y54" i="7"/>
  <c r="Y50" i="7"/>
  <c r="Y46" i="7"/>
  <c r="Y42" i="7"/>
  <c r="Y38" i="7"/>
  <c r="Y34" i="7"/>
  <c r="Y30" i="7"/>
  <c r="Y26" i="7"/>
  <c r="Y22" i="7"/>
  <c r="Y18" i="7"/>
  <c r="Y14" i="7"/>
  <c r="X10" i="7"/>
  <c r="X8" i="7"/>
  <c r="Y71" i="7"/>
  <c r="Y67" i="7"/>
  <c r="Y63" i="7"/>
  <c r="Y59" i="7"/>
  <c r="Y55" i="7"/>
  <c r="Y51" i="7"/>
  <c r="Y47" i="7"/>
  <c r="Y43" i="7"/>
  <c r="Y39" i="7"/>
  <c r="Y35" i="7"/>
  <c r="Y31" i="7"/>
  <c r="Y27" i="7"/>
  <c r="Y23" i="7"/>
  <c r="Y19" i="7"/>
  <c r="X15" i="7"/>
  <c r="X11" i="7"/>
  <c r="Y72" i="7"/>
  <c r="Y68" i="7"/>
  <c r="Y64" i="7"/>
  <c r="Y60" i="7"/>
  <c r="Y56" i="7"/>
  <c r="Y52" i="7"/>
  <c r="Y48" i="7"/>
  <c r="Y44" i="7"/>
  <c r="Y40" i="7"/>
  <c r="Y36" i="7"/>
  <c r="Y32" i="7"/>
  <c r="Y28" i="7"/>
  <c r="Y24" i="7"/>
  <c r="Y20" i="7"/>
  <c r="Y16" i="7"/>
  <c r="Y12" i="7"/>
  <c r="V3" i="6"/>
  <c r="W66" i="6"/>
  <c r="W64" i="6"/>
  <c r="W62" i="6"/>
  <c r="W60" i="6"/>
  <c r="W58" i="6"/>
  <c r="W56" i="6"/>
  <c r="W54" i="6"/>
  <c r="W52" i="6"/>
  <c r="W50" i="6"/>
  <c r="W48" i="6"/>
  <c r="W46" i="6"/>
  <c r="W44" i="6"/>
  <c r="W42" i="6"/>
  <c r="W40" i="6"/>
  <c r="W38" i="6"/>
  <c r="W36" i="6"/>
  <c r="W34" i="6"/>
  <c r="W32" i="6"/>
  <c r="W30" i="6"/>
  <c r="W28" i="6"/>
  <c r="V26" i="6"/>
  <c r="V24" i="6"/>
  <c r="V22" i="6"/>
  <c r="V20" i="6"/>
  <c r="V18" i="6"/>
  <c r="V16" i="6"/>
  <c r="V14" i="6"/>
  <c r="V12" i="6"/>
  <c r="V10" i="6"/>
  <c r="V8" i="6"/>
  <c r="V6" i="6"/>
  <c r="V4" i="6"/>
  <c r="X73" i="7"/>
  <c r="X71" i="7"/>
  <c r="X69" i="7"/>
  <c r="X67" i="7"/>
  <c r="X65" i="7"/>
  <c r="X63" i="7"/>
  <c r="X61" i="7"/>
  <c r="X59" i="7"/>
  <c r="X57" i="7"/>
  <c r="X55" i="7"/>
  <c r="X53" i="7"/>
  <c r="X51" i="7"/>
  <c r="X49" i="7"/>
  <c r="X47" i="7"/>
  <c r="X45" i="7"/>
  <c r="X43" i="7"/>
  <c r="X41" i="7"/>
  <c r="X39" i="7"/>
  <c r="X37" i="7"/>
  <c r="X35" i="7"/>
  <c r="X33" i="7"/>
  <c r="X31" i="7"/>
  <c r="X29" i="7"/>
  <c r="X27" i="7"/>
  <c r="X25" i="7"/>
  <c r="X23" i="7"/>
  <c r="X21" i="7"/>
  <c r="X19" i="7"/>
  <c r="X17" i="7"/>
  <c r="X13" i="7"/>
  <c r="X9" i="7"/>
  <c r="Y10" i="7"/>
</calcChain>
</file>

<file path=xl/sharedStrings.xml><?xml version="1.0" encoding="utf-8"?>
<sst xmlns="http://schemas.openxmlformats.org/spreadsheetml/2006/main" count="81" uniqueCount="18">
  <si>
    <t>200526_nocako_gip1_9</t>
  </si>
  <si>
    <t>Average</t>
  </si>
  <si>
    <t>Stdev</t>
  </si>
  <si>
    <t>Background corrected</t>
  </si>
  <si>
    <t>200526_nocako_gip1_8</t>
  </si>
  <si>
    <t>200526_nocako_gip1_7</t>
  </si>
  <si>
    <t>Averages</t>
  </si>
  <si>
    <t>200526_nocako_gip1_6</t>
  </si>
  <si>
    <t>200526_nocako_gip1_4</t>
  </si>
  <si>
    <t>200526_gip1_C_7</t>
  </si>
  <si>
    <t>200526_nocako_gip1_5</t>
  </si>
  <si>
    <t>200526_gip1_C_5</t>
  </si>
  <si>
    <t>200526_gip1_C_6</t>
  </si>
  <si>
    <t>200526_gip1_C_4</t>
  </si>
  <si>
    <t>200526_gip1_C_8</t>
  </si>
  <si>
    <t>200526_gip1_C_9</t>
  </si>
  <si>
    <t>Control gip1</t>
  </si>
  <si>
    <t>Nocako gip1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</si>
</sst>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C5F9E-2722-EA46-90A5-29E09C9B2CBA}">
  <dimension ref="A1:AA74"/>
  <sheetViews>
    <sheetView topLeftCell="W1" zoomScale="80" zoomScaleNormal="80" workbookViewId="0">
      <selection activeCell="V8" sqref="V8:V74"/>
    </sheetView>
  </sheetViews>
  <sheetFormatPr baseColWidth="10" defaultRowHeight="16" x14ac:dyDescent="0.2"/>
  <cols>
    <col min="13" max="13" width="19" bestFit="1" customWidth="1"/>
  </cols>
  <sheetData>
    <row r="1" spans="1:27" x14ac:dyDescent="0.2">
      <c r="A1" s="13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t="s">
        <v>3</v>
      </c>
      <c r="N1" s="13" t="s">
        <v>9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7" x14ac:dyDescent="0.2">
      <c r="A2" s="1">
        <v>493.12599999999998</v>
      </c>
      <c r="B2" s="1">
        <v>544.50900000000001</v>
      </c>
      <c r="C2" s="1">
        <v>525.38499999999999</v>
      </c>
      <c r="D2" s="1">
        <v>546.803</v>
      </c>
      <c r="E2" s="1">
        <v>535.84400000000005</v>
      </c>
      <c r="F2" s="1">
        <v>530.00800000000004</v>
      </c>
      <c r="G2" s="1">
        <v>498.37299999999999</v>
      </c>
      <c r="H2" s="1">
        <v>505.70100000000002</v>
      </c>
      <c r="I2" s="1">
        <v>551.61099999999999</v>
      </c>
      <c r="J2" s="1">
        <v>523.46799999999996</v>
      </c>
      <c r="K2" s="1">
        <v>506.476</v>
      </c>
      <c r="L2" s="1">
        <v>556.57799999999997</v>
      </c>
      <c r="N2">
        <f t="shared" ref="N2:N33" si="0">A2-436.298</f>
        <v>56.827999999999975</v>
      </c>
      <c r="O2">
        <f t="shared" ref="O2:O33" si="1">B2-436.298</f>
        <v>108.21100000000001</v>
      </c>
    </row>
    <row r="3" spans="1:27" x14ac:dyDescent="0.2">
      <c r="A3" s="1">
        <v>490.50400000000002</v>
      </c>
      <c r="B3" s="1">
        <v>536.44799999999998</v>
      </c>
      <c r="C3" s="1">
        <v>506.86900000000003</v>
      </c>
      <c r="D3" s="1">
        <v>522.13699999999994</v>
      </c>
      <c r="E3" s="1">
        <v>534.93799999999999</v>
      </c>
      <c r="F3" s="1">
        <v>523.41499999999996</v>
      </c>
      <c r="G3" s="1">
        <v>509.613</v>
      </c>
      <c r="H3" s="1">
        <v>511.72699999999998</v>
      </c>
      <c r="I3" s="1">
        <v>536.827</v>
      </c>
      <c r="J3" s="1">
        <v>522.63900000000001</v>
      </c>
      <c r="K3" s="1">
        <v>525.78499999999997</v>
      </c>
      <c r="L3" s="1">
        <v>536.34900000000005</v>
      </c>
      <c r="N3">
        <f t="shared" si="0"/>
        <v>54.206000000000017</v>
      </c>
      <c r="O3">
        <f t="shared" si="1"/>
        <v>100.14999999999998</v>
      </c>
      <c r="P3">
        <f t="shared" ref="P3:P34" si="2">C2-436.298</f>
        <v>89.086999999999989</v>
      </c>
      <c r="Q3">
        <f t="shared" ref="Q3:Q34" si="3">D2-436.298</f>
        <v>110.505</v>
      </c>
      <c r="T3">
        <f t="shared" ref="T3:T34" si="4">G2-436.298</f>
        <v>62.074999999999989</v>
      </c>
      <c r="U3">
        <f t="shared" ref="U3:U34" si="5">H2-436.298</f>
        <v>69.40300000000002</v>
      </c>
    </row>
    <row r="4" spans="1:27" x14ac:dyDescent="0.2">
      <c r="A4" s="1">
        <v>492.80799999999999</v>
      </c>
      <c r="B4" s="1">
        <v>537.68899999999996</v>
      </c>
      <c r="C4" s="1">
        <v>522.29300000000001</v>
      </c>
      <c r="D4" s="1">
        <v>520.93700000000001</v>
      </c>
      <c r="E4" s="1">
        <v>520.322</v>
      </c>
      <c r="F4" s="1">
        <v>526.80399999999997</v>
      </c>
      <c r="G4" s="1">
        <v>518.68700000000001</v>
      </c>
      <c r="H4" s="1">
        <v>515.50800000000004</v>
      </c>
      <c r="I4" s="1">
        <v>526.56600000000003</v>
      </c>
      <c r="J4" s="1">
        <v>525.601</v>
      </c>
      <c r="K4" s="1">
        <v>528.40499999999997</v>
      </c>
      <c r="L4" s="1">
        <v>533.41600000000005</v>
      </c>
      <c r="N4">
        <f t="shared" si="0"/>
        <v>56.509999999999991</v>
      </c>
      <c r="O4">
        <f t="shared" si="1"/>
        <v>101.39099999999996</v>
      </c>
      <c r="P4">
        <f t="shared" si="2"/>
        <v>70.571000000000026</v>
      </c>
      <c r="Q4">
        <f t="shared" si="3"/>
        <v>85.838999999999942</v>
      </c>
      <c r="R4">
        <f t="shared" ref="R4:R35" si="6">E2-436.298</f>
        <v>99.546000000000049</v>
      </c>
      <c r="T4">
        <f t="shared" si="4"/>
        <v>73.314999999999998</v>
      </c>
      <c r="U4">
        <f t="shared" si="5"/>
        <v>75.428999999999974</v>
      </c>
      <c r="V4">
        <f t="shared" ref="V4:V35" si="7">I2-436.298</f>
        <v>115.31299999999999</v>
      </c>
      <c r="W4">
        <f t="shared" ref="W4:W35" si="8">J2-436.298</f>
        <v>87.169999999999959</v>
      </c>
    </row>
    <row r="5" spans="1:27" x14ac:dyDescent="0.2">
      <c r="A5" s="1">
        <v>497.209</v>
      </c>
      <c r="B5" s="1">
        <v>527.053</v>
      </c>
      <c r="C5" s="1">
        <v>529.79999999999995</v>
      </c>
      <c r="D5" s="1">
        <v>531.56700000000001</v>
      </c>
      <c r="E5" s="1">
        <v>522.35799999999995</v>
      </c>
      <c r="F5" s="1">
        <v>552.798</v>
      </c>
      <c r="G5" s="1">
        <v>500.18900000000002</v>
      </c>
      <c r="H5" s="1">
        <v>490.01499999999999</v>
      </c>
      <c r="I5" s="1">
        <v>531.26199999999994</v>
      </c>
      <c r="J5" s="1">
        <v>527.56399999999996</v>
      </c>
      <c r="K5" s="1">
        <v>534.40899999999999</v>
      </c>
      <c r="L5" s="1">
        <v>550.88099999999997</v>
      </c>
      <c r="N5">
        <f t="shared" si="0"/>
        <v>60.911000000000001</v>
      </c>
      <c r="O5">
        <f t="shared" si="1"/>
        <v>90.754999999999995</v>
      </c>
      <c r="P5">
        <f t="shared" si="2"/>
        <v>85.995000000000005</v>
      </c>
      <c r="Q5">
        <f t="shared" si="3"/>
        <v>84.63900000000001</v>
      </c>
      <c r="R5">
        <f t="shared" si="6"/>
        <v>98.639999999999986</v>
      </c>
      <c r="T5">
        <f t="shared" si="4"/>
        <v>82.38900000000001</v>
      </c>
      <c r="U5">
        <f t="shared" si="5"/>
        <v>79.210000000000036</v>
      </c>
      <c r="V5">
        <f t="shared" si="7"/>
        <v>100.529</v>
      </c>
      <c r="W5">
        <f t="shared" si="8"/>
        <v>86.341000000000008</v>
      </c>
      <c r="X5">
        <f t="shared" ref="X5:X36" si="9">K2-436.298</f>
        <v>70.177999999999997</v>
      </c>
      <c r="Y5">
        <f t="shared" ref="Y5:Y36" si="10">L2-436.298</f>
        <v>120.27999999999997</v>
      </c>
      <c r="Z5" t="s">
        <v>1</v>
      </c>
      <c r="AA5" t="s">
        <v>2</v>
      </c>
    </row>
    <row r="6" spans="1:27" x14ac:dyDescent="0.2">
      <c r="A6" s="1">
        <v>485.17500000000001</v>
      </c>
      <c r="B6" s="1">
        <v>507.95100000000002</v>
      </c>
      <c r="C6" s="1">
        <v>498.58600000000001</v>
      </c>
      <c r="D6" s="1">
        <v>522.149</v>
      </c>
      <c r="E6" s="1">
        <v>545.38499999999999</v>
      </c>
      <c r="F6" s="1">
        <v>536.96</v>
      </c>
      <c r="G6" s="1">
        <v>526.63400000000001</v>
      </c>
      <c r="H6" s="1">
        <v>490.495</v>
      </c>
      <c r="I6" s="1">
        <v>544.52200000000005</v>
      </c>
      <c r="J6" s="1">
        <v>536.39599999999996</v>
      </c>
      <c r="K6" s="1">
        <v>553.88599999999997</v>
      </c>
      <c r="L6" s="1">
        <v>555.05899999999997</v>
      </c>
      <c r="N6">
        <f t="shared" si="0"/>
        <v>48.87700000000001</v>
      </c>
      <c r="O6">
        <f t="shared" si="1"/>
        <v>71.65300000000002</v>
      </c>
      <c r="P6">
        <f t="shared" si="2"/>
        <v>93.501999999999953</v>
      </c>
      <c r="Q6">
        <f t="shared" si="3"/>
        <v>95.269000000000005</v>
      </c>
      <c r="R6">
        <f t="shared" si="6"/>
        <v>84.024000000000001</v>
      </c>
      <c r="S6">
        <f t="shared" ref="S6:S37" si="11">F2-436.298</f>
        <v>93.710000000000036</v>
      </c>
      <c r="T6">
        <f t="shared" si="4"/>
        <v>63.89100000000002</v>
      </c>
      <c r="U6">
        <f t="shared" si="5"/>
        <v>53.716999999999985</v>
      </c>
      <c r="V6">
        <f t="shared" si="7"/>
        <v>90.268000000000029</v>
      </c>
      <c r="W6">
        <f t="shared" si="8"/>
        <v>89.302999999999997</v>
      </c>
      <c r="X6">
        <f t="shared" si="9"/>
        <v>89.486999999999966</v>
      </c>
      <c r="Y6">
        <f t="shared" si="10"/>
        <v>100.05100000000004</v>
      </c>
      <c r="Z6">
        <f t="shared" ref="Z6:Z37" si="12">AVERAGE(N6:Y6)</f>
        <v>81.146000000000001</v>
      </c>
      <c r="AA6">
        <f t="shared" ref="AA6:AA37" si="13">STDEV(N6:Y6)</f>
        <v>17.258663595160208</v>
      </c>
    </row>
    <row r="7" spans="1:27" x14ac:dyDescent="0.2">
      <c r="A7" s="1">
        <v>485.18200000000002</v>
      </c>
      <c r="B7" s="1">
        <v>530.81100000000004</v>
      </c>
      <c r="C7" s="1">
        <v>481.25200000000001</v>
      </c>
      <c r="D7" s="1">
        <v>526.15099999999995</v>
      </c>
      <c r="E7" s="1">
        <v>516.78800000000001</v>
      </c>
      <c r="F7" s="1">
        <v>533.94299999999998</v>
      </c>
      <c r="G7" s="1">
        <v>511.827</v>
      </c>
      <c r="H7" s="1">
        <v>500.32100000000003</v>
      </c>
      <c r="I7" s="1">
        <v>497.60399999999998</v>
      </c>
      <c r="J7" s="1">
        <v>531.97900000000004</v>
      </c>
      <c r="K7" s="1">
        <v>554.91</v>
      </c>
      <c r="L7" s="1">
        <v>563.673</v>
      </c>
      <c r="N7">
        <f t="shared" si="0"/>
        <v>48.884000000000015</v>
      </c>
      <c r="O7">
        <f t="shared" si="1"/>
        <v>94.513000000000034</v>
      </c>
      <c r="P7">
        <f t="shared" si="2"/>
        <v>62.288000000000011</v>
      </c>
      <c r="Q7">
        <f t="shared" si="3"/>
        <v>85.850999999999999</v>
      </c>
      <c r="R7">
        <f t="shared" si="6"/>
        <v>86.059999999999945</v>
      </c>
      <c r="S7">
        <f t="shared" si="11"/>
        <v>87.116999999999962</v>
      </c>
      <c r="T7">
        <f t="shared" si="4"/>
        <v>90.336000000000013</v>
      </c>
      <c r="U7">
        <f t="shared" si="5"/>
        <v>54.197000000000003</v>
      </c>
      <c r="V7">
        <f t="shared" si="7"/>
        <v>94.963999999999942</v>
      </c>
      <c r="W7">
        <f t="shared" si="8"/>
        <v>91.265999999999963</v>
      </c>
      <c r="X7">
        <f t="shared" si="9"/>
        <v>92.106999999999971</v>
      </c>
      <c r="Y7">
        <f t="shared" si="10"/>
        <v>97.118000000000052</v>
      </c>
      <c r="Z7">
        <f t="shared" si="12"/>
        <v>82.058416666666659</v>
      </c>
      <c r="AA7">
        <f t="shared" si="13"/>
        <v>16.858742644037228</v>
      </c>
    </row>
    <row r="8" spans="1:27" x14ac:dyDescent="0.2">
      <c r="A8" s="1">
        <v>496.096</v>
      </c>
      <c r="B8" s="1">
        <v>529.77099999999996</v>
      </c>
      <c r="C8" s="1">
        <v>522.18899999999996</v>
      </c>
      <c r="D8" s="1">
        <v>525.79999999999995</v>
      </c>
      <c r="E8" s="1">
        <v>513.48699999999997</v>
      </c>
      <c r="F8" s="1">
        <v>544.35699999999997</v>
      </c>
      <c r="G8" s="1">
        <v>533.14800000000002</v>
      </c>
      <c r="H8" s="1">
        <v>505.803</v>
      </c>
      <c r="I8" s="1">
        <v>497.65300000000002</v>
      </c>
      <c r="J8" s="1">
        <v>533.00199999999995</v>
      </c>
      <c r="K8" s="1">
        <v>600.91300000000001</v>
      </c>
      <c r="L8" s="1">
        <v>588.12199999999996</v>
      </c>
      <c r="N8">
        <f t="shared" si="0"/>
        <v>59.798000000000002</v>
      </c>
      <c r="O8">
        <f t="shared" si="1"/>
        <v>93.472999999999956</v>
      </c>
      <c r="P8">
        <f t="shared" si="2"/>
        <v>44.954000000000008</v>
      </c>
      <c r="Q8">
        <f t="shared" si="3"/>
        <v>89.852999999999952</v>
      </c>
      <c r="R8">
        <f t="shared" si="6"/>
        <v>109.08699999999999</v>
      </c>
      <c r="S8">
        <f t="shared" si="11"/>
        <v>90.505999999999972</v>
      </c>
      <c r="T8">
        <f t="shared" si="4"/>
        <v>75.528999999999996</v>
      </c>
      <c r="U8">
        <f t="shared" si="5"/>
        <v>64.023000000000025</v>
      </c>
      <c r="V8">
        <f t="shared" si="7"/>
        <v>108.22400000000005</v>
      </c>
      <c r="W8">
        <f t="shared" si="8"/>
        <v>100.09799999999996</v>
      </c>
      <c r="X8">
        <f t="shared" si="9"/>
        <v>98.11099999999999</v>
      </c>
      <c r="Y8">
        <f t="shared" si="10"/>
        <v>114.58299999999997</v>
      </c>
      <c r="Z8">
        <f t="shared" si="12"/>
        <v>87.353249999999989</v>
      </c>
      <c r="AA8">
        <f t="shared" si="13"/>
        <v>21.788868709942044</v>
      </c>
    </row>
    <row r="9" spans="1:27" x14ac:dyDescent="0.2">
      <c r="A9" s="1">
        <v>482.721</v>
      </c>
      <c r="B9" s="1">
        <v>511.67200000000003</v>
      </c>
      <c r="C9" s="1">
        <v>493.71800000000002</v>
      </c>
      <c r="D9" s="1">
        <v>524.84199999999998</v>
      </c>
      <c r="E9" s="1">
        <v>512.34699999999998</v>
      </c>
      <c r="F9" s="1">
        <v>512.29</v>
      </c>
      <c r="G9" s="1">
        <v>530.03800000000001</v>
      </c>
      <c r="H9" s="1">
        <v>517.76700000000005</v>
      </c>
      <c r="I9" s="1">
        <v>506.887</v>
      </c>
      <c r="J9" s="1">
        <v>525.56399999999996</v>
      </c>
      <c r="K9" s="1">
        <v>589.10400000000004</v>
      </c>
      <c r="L9" s="1">
        <v>555.17499999999995</v>
      </c>
      <c r="N9">
        <f t="shared" si="0"/>
        <v>46.423000000000002</v>
      </c>
      <c r="O9">
        <f t="shared" si="1"/>
        <v>75.374000000000024</v>
      </c>
      <c r="P9">
        <f t="shared" si="2"/>
        <v>85.890999999999963</v>
      </c>
      <c r="Q9">
        <f t="shared" si="3"/>
        <v>89.501999999999953</v>
      </c>
      <c r="R9">
        <f t="shared" si="6"/>
        <v>80.490000000000009</v>
      </c>
      <c r="S9">
        <f t="shared" si="11"/>
        <v>116.5</v>
      </c>
      <c r="T9">
        <f t="shared" si="4"/>
        <v>96.850000000000023</v>
      </c>
      <c r="U9">
        <f t="shared" si="5"/>
        <v>69.504999999999995</v>
      </c>
      <c r="V9">
        <f t="shared" si="7"/>
        <v>61.305999999999983</v>
      </c>
      <c r="W9">
        <f t="shared" si="8"/>
        <v>95.68100000000004</v>
      </c>
      <c r="X9">
        <f t="shared" si="9"/>
        <v>117.58799999999997</v>
      </c>
      <c r="Y9">
        <f t="shared" si="10"/>
        <v>118.76099999999997</v>
      </c>
      <c r="Z9">
        <f t="shared" si="12"/>
        <v>87.822583333333327</v>
      </c>
      <c r="AA9">
        <f t="shared" si="13"/>
        <v>22.916216681477458</v>
      </c>
    </row>
    <row r="10" spans="1:27" x14ac:dyDescent="0.2">
      <c r="A10" s="1">
        <v>490.99799999999999</v>
      </c>
      <c r="B10" s="1">
        <v>506.77699999999999</v>
      </c>
      <c r="C10" s="1">
        <v>497.58100000000002</v>
      </c>
      <c r="D10" s="1">
        <v>509.92599999999999</v>
      </c>
      <c r="E10" s="1">
        <v>555.23500000000001</v>
      </c>
      <c r="F10" s="1">
        <v>486.92500000000001</v>
      </c>
      <c r="G10" s="1">
        <v>507.71899999999999</v>
      </c>
      <c r="H10" s="1">
        <v>526.65200000000004</v>
      </c>
      <c r="I10" s="1">
        <v>496.96300000000002</v>
      </c>
      <c r="J10" s="1">
        <v>547.44399999999996</v>
      </c>
      <c r="K10" s="1">
        <v>604.13499999999999</v>
      </c>
      <c r="L10" s="1">
        <v>562.67499999999995</v>
      </c>
      <c r="N10">
        <f t="shared" si="0"/>
        <v>54.699999999999989</v>
      </c>
      <c r="O10">
        <f t="shared" si="1"/>
        <v>70.478999999999985</v>
      </c>
      <c r="P10">
        <f t="shared" si="2"/>
        <v>57.420000000000016</v>
      </c>
      <c r="Q10">
        <f t="shared" si="3"/>
        <v>88.543999999999983</v>
      </c>
      <c r="R10">
        <f t="shared" si="6"/>
        <v>77.188999999999965</v>
      </c>
      <c r="S10">
        <f t="shared" si="11"/>
        <v>100.66200000000003</v>
      </c>
      <c r="T10">
        <f t="shared" si="4"/>
        <v>93.740000000000009</v>
      </c>
      <c r="U10">
        <f t="shared" si="5"/>
        <v>81.469000000000051</v>
      </c>
      <c r="V10">
        <f t="shared" si="7"/>
        <v>61.355000000000018</v>
      </c>
      <c r="W10">
        <f t="shared" si="8"/>
        <v>96.703999999999951</v>
      </c>
      <c r="X10">
        <f t="shared" si="9"/>
        <v>118.61199999999997</v>
      </c>
      <c r="Y10">
        <f t="shared" si="10"/>
        <v>127.375</v>
      </c>
      <c r="Z10">
        <f t="shared" si="12"/>
        <v>85.68741666666665</v>
      </c>
      <c r="AA10">
        <f t="shared" si="13"/>
        <v>23.185296306293093</v>
      </c>
    </row>
    <row r="11" spans="1:27" x14ac:dyDescent="0.2">
      <c r="A11" s="1">
        <v>484.221</v>
      </c>
      <c r="B11" s="1">
        <v>503.38200000000001</v>
      </c>
      <c r="C11" s="1">
        <v>501.61900000000003</v>
      </c>
      <c r="D11" s="1">
        <v>514.22799999999995</v>
      </c>
      <c r="E11" s="1">
        <v>540.74900000000002</v>
      </c>
      <c r="F11" s="1">
        <v>507.97500000000002</v>
      </c>
      <c r="G11" s="1">
        <v>503.33600000000001</v>
      </c>
      <c r="H11" s="1">
        <v>533.28599999999994</v>
      </c>
      <c r="I11" s="1">
        <v>504.05500000000001</v>
      </c>
      <c r="J11" s="1">
        <v>533.41300000000001</v>
      </c>
      <c r="K11" s="1">
        <v>553.851</v>
      </c>
      <c r="L11" s="1">
        <v>533.97</v>
      </c>
      <c r="N11">
        <f t="shared" si="0"/>
        <v>47.923000000000002</v>
      </c>
      <c r="O11">
        <f t="shared" si="1"/>
        <v>67.084000000000003</v>
      </c>
      <c r="P11">
        <f t="shared" si="2"/>
        <v>61.283000000000015</v>
      </c>
      <c r="Q11">
        <f t="shared" si="3"/>
        <v>73.627999999999986</v>
      </c>
      <c r="R11">
        <f t="shared" si="6"/>
        <v>76.048999999999978</v>
      </c>
      <c r="S11">
        <f t="shared" si="11"/>
        <v>97.644999999999982</v>
      </c>
      <c r="T11">
        <f t="shared" si="4"/>
        <v>71.420999999999992</v>
      </c>
      <c r="U11">
        <f t="shared" si="5"/>
        <v>90.354000000000042</v>
      </c>
      <c r="V11">
        <f t="shared" si="7"/>
        <v>70.588999999999999</v>
      </c>
      <c r="W11">
        <f t="shared" si="8"/>
        <v>89.265999999999963</v>
      </c>
      <c r="X11">
        <f t="shared" si="9"/>
        <v>164.61500000000001</v>
      </c>
      <c r="Y11">
        <f t="shared" si="10"/>
        <v>151.82399999999996</v>
      </c>
      <c r="Z11">
        <f t="shared" si="12"/>
        <v>88.473416666666651</v>
      </c>
      <c r="AA11">
        <f t="shared" si="13"/>
        <v>35.324047743604147</v>
      </c>
    </row>
    <row r="12" spans="1:27" x14ac:dyDescent="0.2">
      <c r="A12" s="1">
        <v>496.113</v>
      </c>
      <c r="B12" s="1">
        <v>506.791</v>
      </c>
      <c r="C12" s="1">
        <v>535.39099999999996</v>
      </c>
      <c r="D12" s="1">
        <v>527.47500000000002</v>
      </c>
      <c r="E12" s="1">
        <v>529.71400000000006</v>
      </c>
      <c r="F12" s="1">
        <v>508.94299999999998</v>
      </c>
      <c r="G12" s="1">
        <v>514.84299999999996</v>
      </c>
      <c r="H12" s="1">
        <v>520.12199999999996</v>
      </c>
      <c r="I12" s="1">
        <v>521.63800000000003</v>
      </c>
      <c r="J12" s="1">
        <v>549.38699999999994</v>
      </c>
      <c r="K12" s="1">
        <v>538.33199999999999</v>
      </c>
      <c r="L12" s="1">
        <v>533.91999999999996</v>
      </c>
      <c r="N12">
        <f t="shared" si="0"/>
        <v>59.814999999999998</v>
      </c>
      <c r="O12">
        <f t="shared" si="1"/>
        <v>70.492999999999995</v>
      </c>
      <c r="P12">
        <f t="shared" si="2"/>
        <v>65.321000000000026</v>
      </c>
      <c r="Q12">
        <f t="shared" si="3"/>
        <v>77.92999999999995</v>
      </c>
      <c r="R12">
        <f t="shared" si="6"/>
        <v>118.93700000000001</v>
      </c>
      <c r="S12">
        <f t="shared" si="11"/>
        <v>108.05899999999997</v>
      </c>
      <c r="T12">
        <f t="shared" si="4"/>
        <v>67.038000000000011</v>
      </c>
      <c r="U12">
        <f t="shared" si="5"/>
        <v>96.987999999999943</v>
      </c>
      <c r="V12">
        <f t="shared" si="7"/>
        <v>60.66500000000002</v>
      </c>
      <c r="W12">
        <f t="shared" si="8"/>
        <v>111.14599999999996</v>
      </c>
      <c r="X12">
        <f t="shared" si="9"/>
        <v>152.80600000000004</v>
      </c>
      <c r="Y12">
        <f t="shared" si="10"/>
        <v>118.87699999999995</v>
      </c>
      <c r="Z12">
        <f t="shared" si="12"/>
        <v>92.339583333333323</v>
      </c>
      <c r="AA12">
        <f t="shared" si="13"/>
        <v>29.857913153827663</v>
      </c>
    </row>
    <row r="13" spans="1:27" x14ac:dyDescent="0.2">
      <c r="A13" s="1">
        <v>515.27</v>
      </c>
      <c r="B13" s="1">
        <v>504.60300000000001</v>
      </c>
      <c r="C13" s="1">
        <v>528.61</v>
      </c>
      <c r="D13" s="1">
        <v>516.39099999999996</v>
      </c>
      <c r="E13" s="1">
        <v>551.97799999999995</v>
      </c>
      <c r="F13" s="1">
        <v>526.50400000000002</v>
      </c>
      <c r="G13" s="1">
        <v>491.68200000000002</v>
      </c>
      <c r="H13" s="1">
        <v>508.90800000000002</v>
      </c>
      <c r="I13" s="1">
        <v>520.56100000000004</v>
      </c>
      <c r="J13" s="1">
        <v>520.72900000000004</v>
      </c>
      <c r="K13" s="1">
        <v>525.76300000000003</v>
      </c>
      <c r="L13" s="1">
        <v>518.12199999999996</v>
      </c>
      <c r="N13">
        <f t="shared" si="0"/>
        <v>78.97199999999998</v>
      </c>
      <c r="O13">
        <f t="shared" si="1"/>
        <v>68.305000000000007</v>
      </c>
      <c r="P13">
        <f t="shared" si="2"/>
        <v>99.092999999999961</v>
      </c>
      <c r="Q13">
        <f t="shared" si="3"/>
        <v>91.177000000000021</v>
      </c>
      <c r="R13">
        <f t="shared" si="6"/>
        <v>104.45100000000002</v>
      </c>
      <c r="S13">
        <f t="shared" si="11"/>
        <v>75.991999999999962</v>
      </c>
      <c r="T13">
        <f t="shared" si="4"/>
        <v>78.544999999999959</v>
      </c>
      <c r="U13">
        <f t="shared" si="5"/>
        <v>83.823999999999955</v>
      </c>
      <c r="V13">
        <f t="shared" si="7"/>
        <v>67.757000000000005</v>
      </c>
      <c r="W13">
        <f t="shared" si="8"/>
        <v>97.115000000000009</v>
      </c>
      <c r="X13">
        <f t="shared" si="9"/>
        <v>167.83699999999999</v>
      </c>
      <c r="Y13">
        <f t="shared" si="10"/>
        <v>126.37699999999995</v>
      </c>
      <c r="Z13">
        <f t="shared" si="12"/>
        <v>94.953749999999999</v>
      </c>
      <c r="AA13">
        <f t="shared" si="13"/>
        <v>28.418234473101602</v>
      </c>
    </row>
    <row r="14" spans="1:27" x14ac:dyDescent="0.2">
      <c r="A14" s="1">
        <v>514.43899999999996</v>
      </c>
      <c r="B14" s="1">
        <v>510.14299999999997</v>
      </c>
      <c r="C14" s="1">
        <v>528.56600000000003</v>
      </c>
      <c r="D14" s="1">
        <v>524.25300000000004</v>
      </c>
      <c r="E14" s="1">
        <v>526.03599999999994</v>
      </c>
      <c r="F14" s="1">
        <v>544.07500000000005</v>
      </c>
      <c r="G14" s="1">
        <v>498.13799999999998</v>
      </c>
      <c r="H14" s="1">
        <v>519.88699999999994</v>
      </c>
      <c r="I14" s="1">
        <v>528.75699999999995</v>
      </c>
      <c r="J14" s="1">
        <v>513.16</v>
      </c>
      <c r="K14" s="1">
        <v>526.11400000000003</v>
      </c>
      <c r="L14" s="1">
        <v>536.02300000000002</v>
      </c>
      <c r="N14">
        <f t="shared" si="0"/>
        <v>78.140999999999963</v>
      </c>
      <c r="O14">
        <f t="shared" si="1"/>
        <v>73.84499999999997</v>
      </c>
      <c r="P14">
        <f t="shared" si="2"/>
        <v>92.312000000000012</v>
      </c>
      <c r="Q14">
        <f t="shared" si="3"/>
        <v>80.092999999999961</v>
      </c>
      <c r="R14">
        <f t="shared" si="6"/>
        <v>93.416000000000054</v>
      </c>
      <c r="S14">
        <f t="shared" si="11"/>
        <v>50.62700000000001</v>
      </c>
      <c r="T14">
        <f t="shared" si="4"/>
        <v>55.384000000000015</v>
      </c>
      <c r="U14">
        <f t="shared" si="5"/>
        <v>72.610000000000014</v>
      </c>
      <c r="V14">
        <f t="shared" si="7"/>
        <v>85.340000000000032</v>
      </c>
      <c r="W14">
        <f t="shared" si="8"/>
        <v>113.08899999999994</v>
      </c>
      <c r="X14">
        <f t="shared" si="9"/>
        <v>117.553</v>
      </c>
      <c r="Y14">
        <f t="shared" si="10"/>
        <v>97.672000000000025</v>
      </c>
      <c r="Z14">
        <f t="shared" si="12"/>
        <v>84.173500000000004</v>
      </c>
      <c r="AA14">
        <f t="shared" si="13"/>
        <v>20.300388099738427</v>
      </c>
    </row>
    <row r="15" spans="1:27" x14ac:dyDescent="0.2">
      <c r="A15" s="1">
        <v>509.613</v>
      </c>
      <c r="B15" s="1">
        <v>500.62599999999998</v>
      </c>
      <c r="C15" s="1">
        <v>525.45799999999997</v>
      </c>
      <c r="D15" s="1">
        <v>535.00699999999995</v>
      </c>
      <c r="E15" s="1">
        <v>537.78099999999995</v>
      </c>
      <c r="F15" s="1">
        <v>519.14599999999996</v>
      </c>
      <c r="G15" s="1">
        <v>528.21400000000006</v>
      </c>
      <c r="H15" s="1">
        <v>495.61200000000002</v>
      </c>
      <c r="I15" s="1">
        <v>537.4</v>
      </c>
      <c r="J15" s="1">
        <v>520.70500000000004</v>
      </c>
      <c r="K15" s="1">
        <v>517.67499999999995</v>
      </c>
      <c r="L15" s="1">
        <v>507.35700000000003</v>
      </c>
      <c r="N15">
        <f t="shared" si="0"/>
        <v>73.314999999999998</v>
      </c>
      <c r="O15">
        <f t="shared" si="1"/>
        <v>64.327999999999975</v>
      </c>
      <c r="P15">
        <f t="shared" si="2"/>
        <v>92.268000000000029</v>
      </c>
      <c r="Q15">
        <f t="shared" si="3"/>
        <v>87.955000000000041</v>
      </c>
      <c r="R15">
        <f t="shared" si="6"/>
        <v>115.67999999999995</v>
      </c>
      <c r="S15">
        <f t="shared" si="11"/>
        <v>71.677000000000021</v>
      </c>
      <c r="T15">
        <f t="shared" si="4"/>
        <v>61.839999999999975</v>
      </c>
      <c r="U15">
        <f t="shared" si="5"/>
        <v>83.588999999999942</v>
      </c>
      <c r="V15">
        <f t="shared" si="7"/>
        <v>84.263000000000034</v>
      </c>
      <c r="W15">
        <f t="shared" si="8"/>
        <v>84.43100000000004</v>
      </c>
      <c r="X15">
        <f t="shared" si="9"/>
        <v>102.03399999999999</v>
      </c>
      <c r="Y15">
        <f t="shared" si="10"/>
        <v>97.621999999999957</v>
      </c>
      <c r="Z15">
        <f t="shared" si="12"/>
        <v>84.916833333333329</v>
      </c>
      <c r="AA15">
        <f t="shared" si="13"/>
        <v>15.76193307730162</v>
      </c>
    </row>
    <row r="16" spans="1:27" x14ac:dyDescent="0.2">
      <c r="A16" s="1">
        <v>511.53199999999998</v>
      </c>
      <c r="B16" s="1">
        <v>501.851</v>
      </c>
      <c r="C16" s="1">
        <v>522.16499999999996</v>
      </c>
      <c r="D16" s="1">
        <v>554.76400000000001</v>
      </c>
      <c r="E16" s="1">
        <v>530.298</v>
      </c>
      <c r="F16" s="1">
        <v>494.971</v>
      </c>
      <c r="G16" s="1">
        <v>540.11</v>
      </c>
      <c r="H16" s="1">
        <v>523.17899999999997</v>
      </c>
      <c r="I16" s="1">
        <v>549.303</v>
      </c>
      <c r="J16" s="1">
        <v>509.79899999999998</v>
      </c>
      <c r="K16" s="1">
        <v>523.08600000000001</v>
      </c>
      <c r="L16" s="1">
        <v>508.452</v>
      </c>
      <c r="N16">
        <f t="shared" si="0"/>
        <v>75.23399999999998</v>
      </c>
      <c r="O16">
        <f t="shared" si="1"/>
        <v>65.552999999999997</v>
      </c>
      <c r="P16">
        <f t="shared" si="2"/>
        <v>89.159999999999968</v>
      </c>
      <c r="Q16">
        <f t="shared" si="3"/>
        <v>98.708999999999946</v>
      </c>
      <c r="R16">
        <f t="shared" si="6"/>
        <v>89.737999999999943</v>
      </c>
      <c r="S16">
        <f t="shared" si="11"/>
        <v>72.644999999999982</v>
      </c>
      <c r="T16">
        <f t="shared" si="4"/>
        <v>91.916000000000054</v>
      </c>
      <c r="U16">
        <f t="shared" si="5"/>
        <v>59.314000000000021</v>
      </c>
      <c r="V16">
        <f t="shared" si="7"/>
        <v>92.458999999999946</v>
      </c>
      <c r="W16">
        <f t="shared" si="8"/>
        <v>76.861999999999966</v>
      </c>
      <c r="X16">
        <f t="shared" si="9"/>
        <v>89.465000000000032</v>
      </c>
      <c r="Y16">
        <f t="shared" si="10"/>
        <v>81.823999999999955</v>
      </c>
      <c r="Z16">
        <f t="shared" si="12"/>
        <v>81.90658333333333</v>
      </c>
      <c r="AA16">
        <f t="shared" si="13"/>
        <v>12.055007910395362</v>
      </c>
    </row>
    <row r="17" spans="1:27" x14ac:dyDescent="0.2">
      <c r="A17" s="1">
        <v>512.11</v>
      </c>
      <c r="B17" s="1">
        <v>519.18600000000004</v>
      </c>
      <c r="C17" s="1">
        <v>552.82799999999997</v>
      </c>
      <c r="D17" s="1">
        <v>532.08399999999995</v>
      </c>
      <c r="E17" s="1">
        <v>524.84799999999996</v>
      </c>
      <c r="F17" s="1">
        <v>498.04399999999998</v>
      </c>
      <c r="G17" s="1">
        <v>547.69100000000003</v>
      </c>
      <c r="H17" s="1">
        <v>494.346</v>
      </c>
      <c r="I17" s="1">
        <v>556.59100000000001</v>
      </c>
      <c r="J17" s="1">
        <v>514.59799999999996</v>
      </c>
      <c r="K17" s="1">
        <v>529.33900000000006</v>
      </c>
      <c r="L17" s="1">
        <v>536.36400000000003</v>
      </c>
      <c r="N17">
        <f t="shared" si="0"/>
        <v>75.812000000000012</v>
      </c>
      <c r="O17">
        <f t="shared" si="1"/>
        <v>82.888000000000034</v>
      </c>
      <c r="P17">
        <f t="shared" si="2"/>
        <v>85.866999999999962</v>
      </c>
      <c r="Q17">
        <f t="shared" si="3"/>
        <v>118.46600000000001</v>
      </c>
      <c r="R17">
        <f t="shared" si="6"/>
        <v>101.48299999999995</v>
      </c>
      <c r="S17">
        <f t="shared" si="11"/>
        <v>90.206000000000017</v>
      </c>
      <c r="T17">
        <f t="shared" si="4"/>
        <v>103.81200000000001</v>
      </c>
      <c r="U17">
        <f t="shared" si="5"/>
        <v>86.880999999999972</v>
      </c>
      <c r="V17">
        <f t="shared" si="7"/>
        <v>101.10199999999998</v>
      </c>
      <c r="W17">
        <f t="shared" si="8"/>
        <v>84.407000000000039</v>
      </c>
      <c r="X17">
        <f t="shared" si="9"/>
        <v>89.816000000000031</v>
      </c>
      <c r="Y17">
        <f t="shared" si="10"/>
        <v>99.725000000000023</v>
      </c>
      <c r="Z17">
        <f t="shared" si="12"/>
        <v>93.37208333333335</v>
      </c>
      <c r="AA17">
        <f t="shared" si="13"/>
        <v>11.771962626653677</v>
      </c>
    </row>
    <row r="18" spans="1:27" x14ac:dyDescent="0.2">
      <c r="A18" s="1">
        <v>471.18900000000002</v>
      </c>
      <c r="B18" s="1">
        <v>521.23800000000006</v>
      </c>
      <c r="C18" s="1">
        <v>535.279</v>
      </c>
      <c r="D18" s="1">
        <v>533.36800000000005</v>
      </c>
      <c r="E18" s="1">
        <v>545.98099999999999</v>
      </c>
      <c r="F18" s="1">
        <v>498.35899999999998</v>
      </c>
      <c r="G18" s="1">
        <v>543.11300000000006</v>
      </c>
      <c r="H18" s="1">
        <v>492.41899999999998</v>
      </c>
      <c r="I18" s="1">
        <v>520.56799999999998</v>
      </c>
      <c r="J18" s="1">
        <v>498.327</v>
      </c>
      <c r="K18" s="1">
        <v>530.56100000000004</v>
      </c>
      <c r="L18" s="1">
        <v>540.16200000000003</v>
      </c>
      <c r="N18">
        <f t="shared" si="0"/>
        <v>34.89100000000002</v>
      </c>
      <c r="O18">
        <f t="shared" si="1"/>
        <v>84.940000000000055</v>
      </c>
      <c r="P18">
        <f t="shared" si="2"/>
        <v>116.52999999999997</v>
      </c>
      <c r="Q18">
        <f t="shared" si="3"/>
        <v>95.785999999999945</v>
      </c>
      <c r="R18">
        <f t="shared" si="6"/>
        <v>94</v>
      </c>
      <c r="S18">
        <f t="shared" si="11"/>
        <v>107.77700000000004</v>
      </c>
      <c r="T18">
        <f t="shared" si="4"/>
        <v>111.39300000000003</v>
      </c>
      <c r="U18">
        <f t="shared" si="5"/>
        <v>58.048000000000002</v>
      </c>
      <c r="V18">
        <f t="shared" si="7"/>
        <v>113.005</v>
      </c>
      <c r="W18">
        <f t="shared" si="8"/>
        <v>73.500999999999976</v>
      </c>
      <c r="X18">
        <f t="shared" si="9"/>
        <v>81.376999999999953</v>
      </c>
      <c r="Y18">
        <f t="shared" si="10"/>
        <v>71.059000000000026</v>
      </c>
      <c r="Z18">
        <f t="shared" si="12"/>
        <v>86.858916666666673</v>
      </c>
      <c r="AA18">
        <f t="shared" si="13"/>
        <v>24.728901826362566</v>
      </c>
    </row>
    <row r="19" spans="1:27" x14ac:dyDescent="0.2">
      <c r="A19" s="1">
        <v>487.06099999999998</v>
      </c>
      <c r="B19" s="1">
        <v>543.60400000000004</v>
      </c>
      <c r="C19" s="1">
        <v>516.96299999999997</v>
      </c>
      <c r="D19" s="1">
        <v>509.298</v>
      </c>
      <c r="E19" s="1">
        <v>562.31100000000004</v>
      </c>
      <c r="F19" s="1">
        <v>504.06299999999999</v>
      </c>
      <c r="G19" s="1">
        <v>511.553</v>
      </c>
      <c r="H19" s="1">
        <v>491.851</v>
      </c>
      <c r="I19" s="1">
        <v>509.06599999999997</v>
      </c>
      <c r="J19" s="1">
        <v>501.77499999999998</v>
      </c>
      <c r="K19" s="1">
        <v>515.375</v>
      </c>
      <c r="L19" s="1">
        <v>520.61699999999996</v>
      </c>
      <c r="N19">
        <f t="shared" si="0"/>
        <v>50.762999999999977</v>
      </c>
      <c r="O19">
        <f t="shared" si="1"/>
        <v>107.30600000000004</v>
      </c>
      <c r="P19">
        <f t="shared" si="2"/>
        <v>98.980999999999995</v>
      </c>
      <c r="Q19">
        <f t="shared" si="3"/>
        <v>97.07000000000005</v>
      </c>
      <c r="R19">
        <f t="shared" si="6"/>
        <v>88.549999999999955</v>
      </c>
      <c r="S19">
        <f t="shared" si="11"/>
        <v>82.847999999999956</v>
      </c>
      <c r="T19">
        <f t="shared" si="4"/>
        <v>106.81500000000005</v>
      </c>
      <c r="U19">
        <f t="shared" si="5"/>
        <v>56.120999999999981</v>
      </c>
      <c r="V19">
        <f t="shared" si="7"/>
        <v>120.29300000000001</v>
      </c>
      <c r="W19">
        <f t="shared" si="8"/>
        <v>78.299999999999955</v>
      </c>
      <c r="X19">
        <f t="shared" si="9"/>
        <v>86.788000000000011</v>
      </c>
      <c r="Y19">
        <f t="shared" si="10"/>
        <v>72.153999999999996</v>
      </c>
      <c r="Z19">
        <f t="shared" si="12"/>
        <v>87.165750000000003</v>
      </c>
      <c r="AA19">
        <f t="shared" si="13"/>
        <v>20.759279126234368</v>
      </c>
    </row>
    <row r="20" spans="1:27" x14ac:dyDescent="0.2">
      <c r="A20" s="1">
        <v>498.178</v>
      </c>
      <c r="B20" s="1">
        <v>499.48599999999999</v>
      </c>
      <c r="C20" s="1">
        <v>531.49900000000002</v>
      </c>
      <c r="D20" s="1">
        <v>525.81200000000001</v>
      </c>
      <c r="E20" s="1">
        <v>554.56500000000005</v>
      </c>
      <c r="F20" s="1">
        <v>523.16200000000003</v>
      </c>
      <c r="G20" s="1">
        <v>519.80399999999997</v>
      </c>
      <c r="H20" s="1">
        <v>501.21600000000001</v>
      </c>
      <c r="I20" s="1">
        <v>498.48899999999998</v>
      </c>
      <c r="J20" s="1">
        <v>539.202</v>
      </c>
      <c r="K20" s="1">
        <v>497.82400000000001</v>
      </c>
      <c r="L20" s="1">
        <v>514.05200000000002</v>
      </c>
      <c r="N20">
        <f t="shared" si="0"/>
        <v>61.879999999999995</v>
      </c>
      <c r="O20">
        <f t="shared" si="1"/>
        <v>63.187999999999988</v>
      </c>
      <c r="P20">
        <f t="shared" si="2"/>
        <v>80.664999999999964</v>
      </c>
      <c r="Q20">
        <f t="shared" si="3"/>
        <v>73</v>
      </c>
      <c r="R20">
        <f t="shared" si="6"/>
        <v>109.68299999999999</v>
      </c>
      <c r="S20">
        <f t="shared" si="11"/>
        <v>58.673000000000002</v>
      </c>
      <c r="T20">
        <f t="shared" si="4"/>
        <v>75.254999999999995</v>
      </c>
      <c r="U20">
        <f t="shared" si="5"/>
        <v>55.552999999999997</v>
      </c>
      <c r="V20">
        <f t="shared" si="7"/>
        <v>84.269999999999982</v>
      </c>
      <c r="W20">
        <f t="shared" si="8"/>
        <v>62.028999999999996</v>
      </c>
      <c r="X20">
        <f t="shared" si="9"/>
        <v>93.041000000000054</v>
      </c>
      <c r="Y20">
        <f t="shared" si="10"/>
        <v>100.06600000000003</v>
      </c>
      <c r="Z20">
        <f t="shared" si="12"/>
        <v>76.441916666666671</v>
      </c>
      <c r="AA20">
        <f t="shared" si="13"/>
        <v>17.525292151414337</v>
      </c>
    </row>
    <row r="21" spans="1:27" x14ac:dyDescent="0.2">
      <c r="A21" s="1">
        <v>512.74699999999996</v>
      </c>
      <c r="B21" s="1">
        <v>501.99799999999999</v>
      </c>
      <c r="C21" s="1">
        <v>506.85899999999998</v>
      </c>
      <c r="D21" s="1">
        <v>524.40599999999995</v>
      </c>
      <c r="E21" s="1">
        <v>517.71</v>
      </c>
      <c r="F21" s="1">
        <v>523.73699999999997</v>
      </c>
      <c r="G21" s="1">
        <v>527.67499999999995</v>
      </c>
      <c r="H21" s="1">
        <v>518.60500000000002</v>
      </c>
      <c r="I21" s="1">
        <v>522.84400000000005</v>
      </c>
      <c r="J21" s="1">
        <v>533.38800000000003</v>
      </c>
      <c r="K21" s="1">
        <v>494.154</v>
      </c>
      <c r="L21" s="1">
        <v>503.88600000000002</v>
      </c>
      <c r="N21">
        <f t="shared" si="0"/>
        <v>76.448999999999955</v>
      </c>
      <c r="O21">
        <f t="shared" si="1"/>
        <v>65.699999999999989</v>
      </c>
      <c r="P21">
        <f t="shared" si="2"/>
        <v>95.201000000000022</v>
      </c>
      <c r="Q21">
        <f t="shared" si="3"/>
        <v>89.51400000000001</v>
      </c>
      <c r="R21">
        <f t="shared" si="6"/>
        <v>126.01300000000003</v>
      </c>
      <c r="S21">
        <f t="shared" si="11"/>
        <v>61.745999999999981</v>
      </c>
      <c r="T21">
        <f t="shared" si="4"/>
        <v>83.505999999999972</v>
      </c>
      <c r="U21">
        <f t="shared" si="5"/>
        <v>64.918000000000006</v>
      </c>
      <c r="V21">
        <f t="shared" si="7"/>
        <v>72.767999999999972</v>
      </c>
      <c r="W21">
        <f t="shared" si="8"/>
        <v>65.476999999999975</v>
      </c>
      <c r="X21">
        <f t="shared" si="9"/>
        <v>94.263000000000034</v>
      </c>
      <c r="Y21">
        <f t="shared" si="10"/>
        <v>103.86400000000003</v>
      </c>
      <c r="Z21">
        <f t="shared" si="12"/>
        <v>83.284916666666675</v>
      </c>
      <c r="AA21">
        <f t="shared" si="13"/>
        <v>19.38955794638083</v>
      </c>
    </row>
    <row r="22" spans="1:27" x14ac:dyDescent="0.2">
      <c r="A22" s="1">
        <v>502.17</v>
      </c>
      <c r="B22" s="1">
        <v>514.64499999999998</v>
      </c>
      <c r="C22" s="1">
        <v>531.78800000000001</v>
      </c>
      <c r="D22" s="1">
        <v>508.32100000000003</v>
      </c>
      <c r="E22" s="1">
        <v>520.12400000000002</v>
      </c>
      <c r="F22" s="1">
        <v>535.40599999999995</v>
      </c>
      <c r="G22" s="1">
        <v>522.46900000000005</v>
      </c>
      <c r="H22" s="1">
        <v>526.529</v>
      </c>
      <c r="I22" s="1">
        <v>525.36300000000006</v>
      </c>
      <c r="J22" s="1">
        <v>529.46400000000006</v>
      </c>
      <c r="K22" s="1">
        <v>497.34</v>
      </c>
      <c r="L22" s="1">
        <v>520.33399999999995</v>
      </c>
      <c r="N22">
        <f t="shared" si="0"/>
        <v>65.872000000000014</v>
      </c>
      <c r="O22">
        <f t="shared" si="1"/>
        <v>78.34699999999998</v>
      </c>
      <c r="P22">
        <f t="shared" si="2"/>
        <v>70.560999999999979</v>
      </c>
      <c r="Q22">
        <f t="shared" si="3"/>
        <v>88.107999999999947</v>
      </c>
      <c r="R22">
        <f t="shared" si="6"/>
        <v>118.26700000000005</v>
      </c>
      <c r="S22">
        <f t="shared" si="11"/>
        <v>62.060999999999979</v>
      </c>
      <c r="T22">
        <f t="shared" si="4"/>
        <v>91.376999999999953</v>
      </c>
      <c r="U22">
        <f t="shared" si="5"/>
        <v>82.307000000000016</v>
      </c>
      <c r="V22">
        <f t="shared" si="7"/>
        <v>62.190999999999974</v>
      </c>
      <c r="W22">
        <f t="shared" si="8"/>
        <v>102.904</v>
      </c>
      <c r="X22">
        <f t="shared" si="9"/>
        <v>79.076999999999998</v>
      </c>
      <c r="Y22">
        <f t="shared" si="10"/>
        <v>84.31899999999996</v>
      </c>
      <c r="Z22">
        <f t="shared" si="12"/>
        <v>82.115916666666649</v>
      </c>
      <c r="AA22">
        <f t="shared" si="13"/>
        <v>16.748488976394984</v>
      </c>
    </row>
    <row r="23" spans="1:27" x14ac:dyDescent="0.2">
      <c r="A23" s="1">
        <v>476.41699999999997</v>
      </c>
      <c r="B23" s="1">
        <v>531.85</v>
      </c>
      <c r="C23" s="1">
        <v>513.25</v>
      </c>
      <c r="D23" s="1">
        <v>526.27</v>
      </c>
      <c r="E23" s="1">
        <v>509.32299999999998</v>
      </c>
      <c r="F23" s="1">
        <v>540.24</v>
      </c>
      <c r="G23" s="1">
        <v>559.851</v>
      </c>
      <c r="H23" s="1">
        <v>529.06700000000001</v>
      </c>
      <c r="I23" s="1">
        <v>531.58600000000001</v>
      </c>
      <c r="J23" s="1">
        <v>527.25199999999995</v>
      </c>
      <c r="K23" s="1">
        <v>517.11199999999997</v>
      </c>
      <c r="L23" s="1">
        <v>518.79399999999998</v>
      </c>
      <c r="N23">
        <f t="shared" si="0"/>
        <v>40.118999999999971</v>
      </c>
      <c r="O23">
        <f t="shared" si="1"/>
        <v>95.552000000000021</v>
      </c>
      <c r="P23">
        <f t="shared" si="2"/>
        <v>95.490000000000009</v>
      </c>
      <c r="Q23">
        <f t="shared" si="3"/>
        <v>72.023000000000025</v>
      </c>
      <c r="R23">
        <f t="shared" si="6"/>
        <v>81.412000000000035</v>
      </c>
      <c r="S23">
        <f t="shared" si="11"/>
        <v>67.764999999999986</v>
      </c>
      <c r="T23">
        <f t="shared" si="4"/>
        <v>86.171000000000049</v>
      </c>
      <c r="U23">
        <f t="shared" si="5"/>
        <v>90.230999999999995</v>
      </c>
      <c r="V23">
        <f t="shared" si="7"/>
        <v>86.546000000000049</v>
      </c>
      <c r="W23">
        <f t="shared" si="8"/>
        <v>97.090000000000032</v>
      </c>
      <c r="X23">
        <f t="shared" si="9"/>
        <v>61.52600000000001</v>
      </c>
      <c r="Y23">
        <f t="shared" si="10"/>
        <v>77.754000000000019</v>
      </c>
      <c r="Z23">
        <f t="shared" si="12"/>
        <v>79.30658333333335</v>
      </c>
      <c r="AA23">
        <f t="shared" si="13"/>
        <v>16.803291216892507</v>
      </c>
    </row>
    <row r="24" spans="1:27" x14ac:dyDescent="0.2">
      <c r="A24" s="1">
        <v>515.322</v>
      </c>
      <c r="B24" s="1">
        <v>517.31700000000001</v>
      </c>
      <c r="C24" s="1">
        <v>530.51900000000001</v>
      </c>
      <c r="D24" s="1">
        <v>511.53800000000001</v>
      </c>
      <c r="E24" s="1">
        <v>521.38699999999994</v>
      </c>
      <c r="F24" s="1">
        <v>543.20799999999997</v>
      </c>
      <c r="G24" s="1">
        <v>551.04300000000001</v>
      </c>
      <c r="H24" s="1">
        <v>544.62199999999996</v>
      </c>
      <c r="I24" s="1">
        <v>549.56899999999996</v>
      </c>
      <c r="J24" s="1">
        <v>529.80799999999999</v>
      </c>
      <c r="K24" s="1">
        <v>552.80700000000002</v>
      </c>
      <c r="L24" s="1">
        <v>543.58100000000002</v>
      </c>
      <c r="N24">
        <f t="shared" si="0"/>
        <v>79.024000000000001</v>
      </c>
      <c r="O24">
        <f t="shared" si="1"/>
        <v>81.019000000000005</v>
      </c>
      <c r="P24">
        <f t="shared" si="2"/>
        <v>76.951999999999998</v>
      </c>
      <c r="Q24">
        <f t="shared" si="3"/>
        <v>89.97199999999998</v>
      </c>
      <c r="R24">
        <f t="shared" si="6"/>
        <v>83.826000000000022</v>
      </c>
      <c r="S24">
        <f t="shared" si="11"/>
        <v>86.864000000000033</v>
      </c>
      <c r="T24">
        <f t="shared" si="4"/>
        <v>123.553</v>
      </c>
      <c r="U24">
        <f t="shared" si="5"/>
        <v>92.769000000000005</v>
      </c>
      <c r="V24">
        <f t="shared" si="7"/>
        <v>89.065000000000055</v>
      </c>
      <c r="W24">
        <f t="shared" si="8"/>
        <v>93.166000000000054</v>
      </c>
      <c r="X24">
        <f t="shared" si="9"/>
        <v>57.855999999999995</v>
      </c>
      <c r="Y24">
        <f t="shared" si="10"/>
        <v>67.588000000000022</v>
      </c>
      <c r="Z24">
        <f t="shared" si="12"/>
        <v>85.137833333333347</v>
      </c>
      <c r="AA24">
        <f t="shared" si="13"/>
        <v>15.998722254851382</v>
      </c>
    </row>
    <row r="25" spans="1:27" x14ac:dyDescent="0.2">
      <c r="A25" s="1">
        <v>516.12099999999998</v>
      </c>
      <c r="B25" s="1">
        <v>512.255</v>
      </c>
      <c r="C25" s="1">
        <v>532.79</v>
      </c>
      <c r="D25" s="1">
        <v>530.38400000000001</v>
      </c>
      <c r="E25" s="1">
        <v>542.26599999999996</v>
      </c>
      <c r="F25" s="1">
        <v>550.99599999999998</v>
      </c>
      <c r="G25" s="1">
        <v>526.87</v>
      </c>
      <c r="H25" s="1">
        <v>528.553</v>
      </c>
      <c r="I25" s="1">
        <v>519.53200000000004</v>
      </c>
      <c r="J25" s="1">
        <v>512.73299999999995</v>
      </c>
      <c r="K25" s="1">
        <v>530.65700000000004</v>
      </c>
      <c r="L25" s="1">
        <v>508.83</v>
      </c>
      <c r="N25">
        <f t="shared" si="0"/>
        <v>79.822999999999979</v>
      </c>
      <c r="O25">
        <f t="shared" si="1"/>
        <v>75.956999999999994</v>
      </c>
      <c r="P25">
        <f t="shared" si="2"/>
        <v>94.221000000000004</v>
      </c>
      <c r="Q25">
        <f t="shared" si="3"/>
        <v>75.240000000000009</v>
      </c>
      <c r="R25">
        <f t="shared" si="6"/>
        <v>73.024999999999977</v>
      </c>
      <c r="S25">
        <f t="shared" si="11"/>
        <v>87.438999999999965</v>
      </c>
      <c r="T25">
        <f t="shared" si="4"/>
        <v>114.745</v>
      </c>
      <c r="U25">
        <f t="shared" si="5"/>
        <v>108.32399999999996</v>
      </c>
      <c r="V25">
        <f t="shared" si="7"/>
        <v>95.288000000000011</v>
      </c>
      <c r="W25">
        <f t="shared" si="8"/>
        <v>90.953999999999951</v>
      </c>
      <c r="X25">
        <f t="shared" si="9"/>
        <v>61.041999999999973</v>
      </c>
      <c r="Y25">
        <f t="shared" si="10"/>
        <v>84.035999999999945</v>
      </c>
      <c r="Z25">
        <f t="shared" si="12"/>
        <v>86.674499999999966</v>
      </c>
      <c r="AA25">
        <f t="shared" si="13"/>
        <v>15.224220186030228</v>
      </c>
    </row>
    <row r="26" spans="1:27" x14ac:dyDescent="0.2">
      <c r="A26" s="1">
        <v>493.286</v>
      </c>
      <c r="B26" s="1">
        <v>549.17100000000005</v>
      </c>
      <c r="C26" s="1">
        <v>524.50699999999995</v>
      </c>
      <c r="D26" s="1">
        <v>508.15600000000001</v>
      </c>
      <c r="E26" s="1">
        <v>563.66499999999996</v>
      </c>
      <c r="F26" s="1">
        <v>539.86199999999997</v>
      </c>
      <c r="G26" s="1">
        <v>517.846</v>
      </c>
      <c r="H26" s="1">
        <v>571.56500000000005</v>
      </c>
      <c r="I26" s="1">
        <v>549.59100000000001</v>
      </c>
      <c r="J26" s="1">
        <v>533.61599999999999</v>
      </c>
      <c r="K26" s="1">
        <v>499.15100000000001</v>
      </c>
      <c r="L26" s="1">
        <v>533.6</v>
      </c>
      <c r="N26">
        <f t="shared" si="0"/>
        <v>56.988</v>
      </c>
      <c r="O26">
        <f t="shared" si="1"/>
        <v>112.87300000000005</v>
      </c>
      <c r="P26">
        <f t="shared" si="2"/>
        <v>96.491999999999962</v>
      </c>
      <c r="Q26">
        <f t="shared" si="3"/>
        <v>94.086000000000013</v>
      </c>
      <c r="R26">
        <f t="shared" si="6"/>
        <v>85.088999999999942</v>
      </c>
      <c r="S26">
        <f t="shared" si="11"/>
        <v>99.107999999999947</v>
      </c>
      <c r="T26">
        <f t="shared" si="4"/>
        <v>90.572000000000003</v>
      </c>
      <c r="U26">
        <f t="shared" si="5"/>
        <v>92.254999999999995</v>
      </c>
      <c r="V26">
        <f t="shared" si="7"/>
        <v>113.27099999999996</v>
      </c>
      <c r="W26">
        <f t="shared" si="8"/>
        <v>93.509999999999991</v>
      </c>
      <c r="X26">
        <f t="shared" si="9"/>
        <v>80.813999999999965</v>
      </c>
      <c r="Y26">
        <f t="shared" si="10"/>
        <v>82.495999999999981</v>
      </c>
      <c r="Z26">
        <f t="shared" si="12"/>
        <v>91.462833333333322</v>
      </c>
      <c r="AA26">
        <f t="shared" si="13"/>
        <v>14.933693154823565</v>
      </c>
    </row>
    <row r="27" spans="1:27" x14ac:dyDescent="0.2">
      <c r="A27" s="1">
        <v>487.31599999999997</v>
      </c>
      <c r="B27" s="1">
        <v>511.041</v>
      </c>
      <c r="C27" s="1">
        <v>546.18100000000004</v>
      </c>
      <c r="D27" s="1">
        <v>507.904</v>
      </c>
      <c r="E27" s="1">
        <v>571.23699999999997</v>
      </c>
      <c r="F27" s="1">
        <v>561.50199999999995</v>
      </c>
      <c r="G27" s="1">
        <v>532.88300000000004</v>
      </c>
      <c r="H27" s="1">
        <v>569.87699999999995</v>
      </c>
      <c r="I27" s="1">
        <v>549.33000000000004</v>
      </c>
      <c r="J27" s="1">
        <v>543.08399999999995</v>
      </c>
      <c r="K27" s="1">
        <v>517.601</v>
      </c>
      <c r="L27" s="1">
        <v>544.65</v>
      </c>
      <c r="N27">
        <f t="shared" si="0"/>
        <v>51.017999999999972</v>
      </c>
      <c r="O27">
        <f t="shared" si="1"/>
        <v>74.742999999999995</v>
      </c>
      <c r="P27">
        <f t="shared" si="2"/>
        <v>88.208999999999946</v>
      </c>
      <c r="Q27">
        <f t="shared" si="3"/>
        <v>71.858000000000004</v>
      </c>
      <c r="R27">
        <f t="shared" si="6"/>
        <v>105.96799999999996</v>
      </c>
      <c r="S27">
        <f t="shared" si="11"/>
        <v>103.94200000000001</v>
      </c>
      <c r="T27">
        <f t="shared" si="4"/>
        <v>81.548000000000002</v>
      </c>
      <c r="U27">
        <f t="shared" si="5"/>
        <v>135.26700000000005</v>
      </c>
      <c r="V27">
        <f t="shared" si="7"/>
        <v>83.234000000000037</v>
      </c>
      <c r="W27">
        <f t="shared" si="8"/>
        <v>76.434999999999945</v>
      </c>
      <c r="X27">
        <f t="shared" si="9"/>
        <v>116.50900000000001</v>
      </c>
      <c r="Y27">
        <f t="shared" si="10"/>
        <v>107.28300000000002</v>
      </c>
      <c r="Z27">
        <f t="shared" si="12"/>
        <v>91.334499999999991</v>
      </c>
      <c r="AA27">
        <f t="shared" si="13"/>
        <v>23.08965267465852</v>
      </c>
    </row>
    <row r="28" spans="1:27" x14ac:dyDescent="0.2">
      <c r="A28" s="1">
        <v>507.315</v>
      </c>
      <c r="B28" s="1">
        <v>544.96500000000003</v>
      </c>
      <c r="C28" s="1">
        <v>545.43499999999995</v>
      </c>
      <c r="D28" s="1">
        <v>504.86700000000002</v>
      </c>
      <c r="E28" s="1">
        <v>569.52099999999996</v>
      </c>
      <c r="F28" s="1">
        <v>551.68899999999996</v>
      </c>
      <c r="G28" s="1">
        <v>548.70100000000002</v>
      </c>
      <c r="H28" s="1">
        <v>588.38199999999995</v>
      </c>
      <c r="I28" s="1">
        <v>586.35900000000004</v>
      </c>
      <c r="J28" s="1">
        <v>531.32299999999998</v>
      </c>
      <c r="K28" s="1">
        <v>524.42499999999995</v>
      </c>
      <c r="L28" s="1">
        <v>538.822</v>
      </c>
      <c r="N28">
        <f t="shared" si="0"/>
        <v>71.016999999999996</v>
      </c>
      <c r="O28">
        <f t="shared" si="1"/>
        <v>108.66700000000003</v>
      </c>
      <c r="P28">
        <f t="shared" si="2"/>
        <v>109.88300000000004</v>
      </c>
      <c r="Q28">
        <f t="shared" si="3"/>
        <v>71.605999999999995</v>
      </c>
      <c r="R28">
        <f t="shared" si="6"/>
        <v>127.36699999999996</v>
      </c>
      <c r="S28">
        <f t="shared" si="11"/>
        <v>106.90999999999997</v>
      </c>
      <c r="T28">
        <f t="shared" si="4"/>
        <v>96.585000000000036</v>
      </c>
      <c r="U28">
        <f t="shared" si="5"/>
        <v>133.57899999999995</v>
      </c>
      <c r="V28">
        <f t="shared" si="7"/>
        <v>113.29300000000001</v>
      </c>
      <c r="W28">
        <f t="shared" si="8"/>
        <v>97.317999999999984</v>
      </c>
      <c r="X28">
        <f t="shared" si="9"/>
        <v>94.359000000000037</v>
      </c>
      <c r="Y28">
        <f t="shared" si="10"/>
        <v>72.531999999999982</v>
      </c>
      <c r="Z28">
        <f t="shared" si="12"/>
        <v>100.25966666666665</v>
      </c>
      <c r="AA28">
        <f t="shared" si="13"/>
        <v>20.724022325150536</v>
      </c>
    </row>
    <row r="29" spans="1:27" x14ac:dyDescent="0.2">
      <c r="A29" s="1">
        <v>504.58</v>
      </c>
      <c r="B29" s="1">
        <v>544.66200000000003</v>
      </c>
      <c r="C29" s="1">
        <v>547.33399999999995</v>
      </c>
      <c r="D29" s="1">
        <v>530.51700000000005</v>
      </c>
      <c r="E29" s="1">
        <v>577.41999999999996</v>
      </c>
      <c r="F29" s="1">
        <v>553.01800000000003</v>
      </c>
      <c r="G29" s="1">
        <v>551.13</v>
      </c>
      <c r="H29" s="1">
        <v>604.65099999999995</v>
      </c>
      <c r="I29" s="1">
        <v>602.21500000000003</v>
      </c>
      <c r="J29" s="1">
        <v>564.53399999999999</v>
      </c>
      <c r="K29" s="1">
        <v>519.06299999999999</v>
      </c>
      <c r="L29" s="1">
        <v>548.25699999999995</v>
      </c>
      <c r="N29">
        <f t="shared" si="0"/>
        <v>68.281999999999982</v>
      </c>
      <c r="O29">
        <f t="shared" si="1"/>
        <v>108.36400000000003</v>
      </c>
      <c r="P29">
        <f t="shared" si="2"/>
        <v>109.13699999999994</v>
      </c>
      <c r="Q29">
        <f t="shared" si="3"/>
        <v>68.569000000000017</v>
      </c>
      <c r="R29">
        <f t="shared" si="6"/>
        <v>134.93899999999996</v>
      </c>
      <c r="S29">
        <f t="shared" si="11"/>
        <v>114.69799999999998</v>
      </c>
      <c r="T29">
        <f t="shared" si="4"/>
        <v>112.40300000000002</v>
      </c>
      <c r="U29">
        <f t="shared" si="5"/>
        <v>152.08399999999995</v>
      </c>
      <c r="V29">
        <f t="shared" si="7"/>
        <v>113.03200000000004</v>
      </c>
      <c r="W29">
        <f t="shared" si="8"/>
        <v>106.78599999999994</v>
      </c>
      <c r="X29">
        <f t="shared" si="9"/>
        <v>62.853000000000009</v>
      </c>
      <c r="Y29">
        <f t="shared" si="10"/>
        <v>97.302000000000021</v>
      </c>
      <c r="Z29">
        <f t="shared" si="12"/>
        <v>104.03741666666667</v>
      </c>
      <c r="AA29">
        <f t="shared" si="13"/>
        <v>26.727880868480639</v>
      </c>
    </row>
    <row r="30" spans="1:27" x14ac:dyDescent="0.2">
      <c r="A30" s="1">
        <v>536.33600000000001</v>
      </c>
      <c r="B30" s="1">
        <v>559.14099999999996</v>
      </c>
      <c r="C30" s="1">
        <v>563.63599999999997</v>
      </c>
      <c r="D30" s="1">
        <v>535.39200000000005</v>
      </c>
      <c r="E30" s="1">
        <v>584.80200000000002</v>
      </c>
      <c r="F30" s="1">
        <v>576.68700000000001</v>
      </c>
      <c r="G30" s="1">
        <v>563.28700000000003</v>
      </c>
      <c r="H30" s="1">
        <v>593.41800000000001</v>
      </c>
      <c r="I30" s="1">
        <v>572.11599999999999</v>
      </c>
      <c r="J30" s="1">
        <v>618.54899999999998</v>
      </c>
      <c r="K30" s="1">
        <v>534.38800000000003</v>
      </c>
      <c r="L30" s="1">
        <v>587.46500000000003</v>
      </c>
      <c r="N30">
        <f t="shared" si="0"/>
        <v>100.03800000000001</v>
      </c>
      <c r="O30">
        <f t="shared" si="1"/>
        <v>122.84299999999996</v>
      </c>
      <c r="P30">
        <f t="shared" si="2"/>
        <v>111.03599999999994</v>
      </c>
      <c r="Q30">
        <f t="shared" si="3"/>
        <v>94.219000000000051</v>
      </c>
      <c r="R30">
        <f t="shared" si="6"/>
        <v>133.22299999999996</v>
      </c>
      <c r="S30">
        <f t="shared" si="11"/>
        <v>103.56399999999996</v>
      </c>
      <c r="T30">
        <f t="shared" si="4"/>
        <v>114.83199999999999</v>
      </c>
      <c r="U30">
        <f t="shared" si="5"/>
        <v>168.35299999999995</v>
      </c>
      <c r="V30">
        <f t="shared" si="7"/>
        <v>150.06100000000004</v>
      </c>
      <c r="W30">
        <f t="shared" si="8"/>
        <v>95.024999999999977</v>
      </c>
      <c r="X30">
        <f t="shared" si="9"/>
        <v>81.302999999999997</v>
      </c>
      <c r="Y30">
        <f t="shared" si="10"/>
        <v>108.35199999999998</v>
      </c>
      <c r="Z30">
        <f t="shared" si="12"/>
        <v>115.23741666666665</v>
      </c>
      <c r="AA30">
        <f t="shared" si="13"/>
        <v>24.953865918232967</v>
      </c>
    </row>
    <row r="31" spans="1:27" x14ac:dyDescent="0.2">
      <c r="A31" s="1">
        <v>560.33199999999999</v>
      </c>
      <c r="B31" s="1">
        <v>549.39099999999996</v>
      </c>
      <c r="C31" s="1">
        <v>602.101</v>
      </c>
      <c r="D31" s="1">
        <v>540.12</v>
      </c>
      <c r="E31" s="1">
        <v>578.80700000000002</v>
      </c>
      <c r="F31" s="1">
        <v>627.80100000000004</v>
      </c>
      <c r="G31" s="1">
        <v>571.36</v>
      </c>
      <c r="H31" s="1">
        <v>598.91999999999996</v>
      </c>
      <c r="I31" s="1">
        <v>577.32799999999997</v>
      </c>
      <c r="J31" s="1">
        <v>638.49800000000005</v>
      </c>
      <c r="K31" s="1">
        <v>538.66999999999996</v>
      </c>
      <c r="L31" s="1">
        <v>648.30700000000002</v>
      </c>
      <c r="N31">
        <f t="shared" si="0"/>
        <v>124.03399999999999</v>
      </c>
      <c r="O31">
        <f t="shared" si="1"/>
        <v>113.09299999999996</v>
      </c>
      <c r="P31">
        <f t="shared" si="2"/>
        <v>127.33799999999997</v>
      </c>
      <c r="Q31">
        <f t="shared" si="3"/>
        <v>99.094000000000051</v>
      </c>
      <c r="R31">
        <f t="shared" si="6"/>
        <v>141.12199999999996</v>
      </c>
      <c r="S31">
        <f t="shared" si="11"/>
        <v>125.20399999999995</v>
      </c>
      <c r="T31">
        <f t="shared" si="4"/>
        <v>126.98900000000003</v>
      </c>
      <c r="U31">
        <f t="shared" si="5"/>
        <v>157.12</v>
      </c>
      <c r="V31">
        <f t="shared" si="7"/>
        <v>165.91700000000003</v>
      </c>
      <c r="W31">
        <f t="shared" si="8"/>
        <v>128.23599999999999</v>
      </c>
      <c r="X31">
        <f t="shared" si="9"/>
        <v>88.126999999999953</v>
      </c>
      <c r="Y31">
        <f t="shared" si="10"/>
        <v>102.524</v>
      </c>
      <c r="Z31">
        <f t="shared" si="12"/>
        <v>124.89983333333332</v>
      </c>
      <c r="AA31">
        <f t="shared" si="13"/>
        <v>22.692106748756721</v>
      </c>
    </row>
    <row r="32" spans="1:27" x14ac:dyDescent="0.2">
      <c r="A32" s="1">
        <v>578.86500000000001</v>
      </c>
      <c r="B32" s="1">
        <v>532.26900000000001</v>
      </c>
      <c r="C32" s="1">
        <v>642.73</v>
      </c>
      <c r="D32" s="1">
        <v>565.19100000000003</v>
      </c>
      <c r="E32" s="1">
        <v>652.34500000000003</v>
      </c>
      <c r="F32" s="1">
        <v>700.54100000000005</v>
      </c>
      <c r="G32" s="1">
        <v>549.41300000000001</v>
      </c>
      <c r="H32" s="1">
        <v>615.20500000000004</v>
      </c>
      <c r="I32" s="1">
        <v>602.62800000000004</v>
      </c>
      <c r="J32" s="1">
        <v>640.18600000000004</v>
      </c>
      <c r="K32" s="1">
        <v>556.12400000000002</v>
      </c>
      <c r="L32" s="1">
        <v>695.11699999999996</v>
      </c>
      <c r="N32">
        <f t="shared" si="0"/>
        <v>142.56700000000001</v>
      </c>
      <c r="O32">
        <f t="shared" si="1"/>
        <v>95.971000000000004</v>
      </c>
      <c r="P32">
        <f t="shared" si="2"/>
        <v>165.803</v>
      </c>
      <c r="Q32">
        <f t="shared" si="3"/>
        <v>103.822</v>
      </c>
      <c r="R32">
        <f t="shared" si="6"/>
        <v>148.50400000000002</v>
      </c>
      <c r="S32">
        <f t="shared" si="11"/>
        <v>115.39099999999996</v>
      </c>
      <c r="T32">
        <f t="shared" si="4"/>
        <v>135.06200000000001</v>
      </c>
      <c r="U32">
        <f t="shared" si="5"/>
        <v>162.62199999999996</v>
      </c>
      <c r="V32">
        <f t="shared" si="7"/>
        <v>135.81799999999998</v>
      </c>
      <c r="W32">
        <f t="shared" si="8"/>
        <v>182.25099999999998</v>
      </c>
      <c r="X32">
        <f t="shared" si="9"/>
        <v>82.764999999999986</v>
      </c>
      <c r="Y32">
        <f t="shared" si="10"/>
        <v>111.95899999999995</v>
      </c>
      <c r="Z32">
        <f t="shared" si="12"/>
        <v>131.87791666666666</v>
      </c>
      <c r="AA32">
        <f t="shared" si="13"/>
        <v>30.461607172601401</v>
      </c>
    </row>
    <row r="33" spans="1:27" x14ac:dyDescent="0.2">
      <c r="A33" s="1">
        <v>592.87300000000005</v>
      </c>
      <c r="B33" s="1">
        <v>544.29</v>
      </c>
      <c r="C33" s="1">
        <v>640.95399999999995</v>
      </c>
      <c r="D33" s="1">
        <v>616.995</v>
      </c>
      <c r="E33" s="1">
        <v>745.81600000000003</v>
      </c>
      <c r="F33" s="1">
        <v>773.48099999999999</v>
      </c>
      <c r="G33" s="1">
        <v>554.66399999999999</v>
      </c>
      <c r="H33" s="1">
        <v>633.245</v>
      </c>
      <c r="I33" s="1">
        <v>639.89</v>
      </c>
      <c r="J33" s="1">
        <v>634.55200000000002</v>
      </c>
      <c r="K33" s="1">
        <v>571.51800000000003</v>
      </c>
      <c r="L33" s="1">
        <v>729.22699999999998</v>
      </c>
      <c r="N33">
        <f t="shared" si="0"/>
        <v>156.57500000000005</v>
      </c>
      <c r="O33">
        <f t="shared" si="1"/>
        <v>107.99199999999996</v>
      </c>
      <c r="P33">
        <f t="shared" si="2"/>
        <v>206.43200000000002</v>
      </c>
      <c r="Q33">
        <f t="shared" si="3"/>
        <v>128.89300000000003</v>
      </c>
      <c r="R33">
        <f t="shared" si="6"/>
        <v>142.50900000000001</v>
      </c>
      <c r="S33">
        <f t="shared" si="11"/>
        <v>116.72000000000003</v>
      </c>
      <c r="T33">
        <f t="shared" si="4"/>
        <v>113.11500000000001</v>
      </c>
      <c r="U33">
        <f t="shared" si="5"/>
        <v>178.90700000000004</v>
      </c>
      <c r="V33">
        <f t="shared" si="7"/>
        <v>141.02999999999997</v>
      </c>
      <c r="W33">
        <f t="shared" si="8"/>
        <v>202.20000000000005</v>
      </c>
      <c r="X33">
        <f t="shared" si="9"/>
        <v>98.090000000000032</v>
      </c>
      <c r="Y33">
        <f t="shared" si="10"/>
        <v>151.16700000000003</v>
      </c>
      <c r="Z33">
        <f t="shared" si="12"/>
        <v>145.30250000000001</v>
      </c>
      <c r="AA33">
        <f t="shared" si="13"/>
        <v>35.718957191079696</v>
      </c>
    </row>
    <row r="34" spans="1:27" x14ac:dyDescent="0.2">
      <c r="A34" s="1">
        <v>573.55399999999997</v>
      </c>
      <c r="B34" s="1">
        <v>591.34400000000005</v>
      </c>
      <c r="C34" s="1">
        <v>614.23900000000003</v>
      </c>
      <c r="D34" s="1">
        <v>673.24599999999998</v>
      </c>
      <c r="E34" s="1">
        <v>831.54899999999998</v>
      </c>
      <c r="F34" s="1">
        <v>792.20399999999995</v>
      </c>
      <c r="G34" s="1">
        <v>576.82000000000005</v>
      </c>
      <c r="H34" s="1">
        <v>674.09100000000001</v>
      </c>
      <c r="I34" s="1">
        <v>725.04499999999996</v>
      </c>
      <c r="J34" s="1">
        <v>634.00699999999995</v>
      </c>
      <c r="K34" s="1">
        <v>641.54600000000005</v>
      </c>
      <c r="L34" s="1">
        <v>773.87300000000005</v>
      </c>
      <c r="N34">
        <f t="shared" ref="N34:N70" si="14">A34-436.298</f>
        <v>137.25599999999997</v>
      </c>
      <c r="O34">
        <f t="shared" ref="O34:O70" si="15">B34-436.298</f>
        <v>155.04600000000005</v>
      </c>
      <c r="P34">
        <f t="shared" si="2"/>
        <v>204.65599999999995</v>
      </c>
      <c r="Q34">
        <f t="shared" si="3"/>
        <v>180.697</v>
      </c>
      <c r="R34">
        <f t="shared" si="6"/>
        <v>216.04700000000003</v>
      </c>
      <c r="S34">
        <f t="shared" si="11"/>
        <v>140.38900000000001</v>
      </c>
      <c r="T34">
        <f t="shared" si="4"/>
        <v>118.36599999999999</v>
      </c>
      <c r="U34">
        <f t="shared" si="5"/>
        <v>196.947</v>
      </c>
      <c r="V34">
        <f t="shared" si="7"/>
        <v>166.33000000000004</v>
      </c>
      <c r="W34">
        <f t="shared" si="8"/>
        <v>203.88800000000003</v>
      </c>
      <c r="X34">
        <f t="shared" si="9"/>
        <v>102.37199999999996</v>
      </c>
      <c r="Y34">
        <f t="shared" si="10"/>
        <v>212.00900000000001</v>
      </c>
      <c r="Z34">
        <f t="shared" si="12"/>
        <v>169.50024999999997</v>
      </c>
      <c r="AA34">
        <f t="shared" si="13"/>
        <v>38.727222044647903</v>
      </c>
    </row>
    <row r="35" spans="1:27" x14ac:dyDescent="0.2">
      <c r="A35" s="1">
        <v>547.61300000000006</v>
      </c>
      <c r="B35" s="1">
        <v>626.91600000000005</v>
      </c>
      <c r="C35" s="1">
        <v>657.52800000000002</v>
      </c>
      <c r="D35" s="1">
        <v>707.04399999999998</v>
      </c>
      <c r="E35" s="1">
        <v>856.13199999999995</v>
      </c>
      <c r="F35" s="1">
        <v>725.28</v>
      </c>
      <c r="G35" s="1">
        <v>632.35</v>
      </c>
      <c r="H35" s="1">
        <v>690.18499999999995</v>
      </c>
      <c r="I35" s="1">
        <v>727.64099999999996</v>
      </c>
      <c r="J35" s="1">
        <v>631.41099999999994</v>
      </c>
      <c r="K35" s="1">
        <v>633.70799999999997</v>
      </c>
      <c r="L35" s="1">
        <v>764.72199999999998</v>
      </c>
      <c r="N35">
        <f t="shared" si="14"/>
        <v>111.31500000000005</v>
      </c>
      <c r="O35">
        <f t="shared" si="15"/>
        <v>190.61800000000005</v>
      </c>
      <c r="P35">
        <f t="shared" ref="P35:P71" si="16">C34-436.298</f>
        <v>177.94100000000003</v>
      </c>
      <c r="Q35">
        <f t="shared" ref="Q35:Q71" si="17">D34-436.298</f>
        <v>236.94799999999998</v>
      </c>
      <c r="R35">
        <f t="shared" si="6"/>
        <v>309.51800000000003</v>
      </c>
      <c r="S35">
        <f t="shared" si="11"/>
        <v>191.50300000000004</v>
      </c>
      <c r="T35">
        <f t="shared" ref="T35:T71" si="18">G34-436.298</f>
        <v>140.52200000000005</v>
      </c>
      <c r="U35">
        <f t="shared" ref="U35:U71" si="19">H34-436.298</f>
        <v>237.79300000000001</v>
      </c>
      <c r="V35">
        <f t="shared" si="7"/>
        <v>203.59199999999998</v>
      </c>
      <c r="W35">
        <f t="shared" si="8"/>
        <v>198.25400000000002</v>
      </c>
      <c r="X35">
        <f t="shared" si="9"/>
        <v>119.82600000000002</v>
      </c>
      <c r="Y35">
        <f t="shared" si="10"/>
        <v>258.81899999999996</v>
      </c>
      <c r="Z35">
        <f t="shared" si="12"/>
        <v>198.05408333333335</v>
      </c>
      <c r="AA35">
        <f t="shared" si="13"/>
        <v>57.757484298114669</v>
      </c>
    </row>
    <row r="36" spans="1:27" x14ac:dyDescent="0.2">
      <c r="A36" s="1">
        <v>567.73599999999999</v>
      </c>
      <c r="B36" s="1">
        <v>649.89</v>
      </c>
      <c r="C36" s="1">
        <v>667.61699999999996</v>
      </c>
      <c r="D36" s="1">
        <v>726.98400000000004</v>
      </c>
      <c r="E36" s="1">
        <v>863.12699999999995</v>
      </c>
      <c r="F36" s="1">
        <v>699.03700000000003</v>
      </c>
      <c r="G36" s="1">
        <v>692.84299999999996</v>
      </c>
      <c r="H36" s="1">
        <v>732.48400000000004</v>
      </c>
      <c r="I36" s="1">
        <v>743.52200000000005</v>
      </c>
      <c r="J36" s="1">
        <v>612.85500000000002</v>
      </c>
      <c r="K36" s="1">
        <v>594.15200000000004</v>
      </c>
      <c r="L36" s="1">
        <v>751.99300000000005</v>
      </c>
      <c r="N36">
        <f t="shared" si="14"/>
        <v>131.43799999999999</v>
      </c>
      <c r="O36">
        <f t="shared" si="15"/>
        <v>213.59199999999998</v>
      </c>
      <c r="P36">
        <f t="shared" si="16"/>
        <v>221.23000000000002</v>
      </c>
      <c r="Q36">
        <f t="shared" si="17"/>
        <v>270.74599999999998</v>
      </c>
      <c r="R36">
        <f t="shared" ref="R36:R67" si="20">E34-436.298</f>
        <v>395.25099999999998</v>
      </c>
      <c r="S36">
        <f t="shared" si="11"/>
        <v>264.24300000000005</v>
      </c>
      <c r="T36">
        <f t="shared" si="18"/>
        <v>196.05200000000002</v>
      </c>
      <c r="U36">
        <f t="shared" si="19"/>
        <v>253.88699999999994</v>
      </c>
      <c r="V36">
        <f t="shared" ref="V36:V67" si="21">I34-436.298</f>
        <v>288.74699999999996</v>
      </c>
      <c r="W36">
        <f t="shared" ref="W36:W67" si="22">J34-436.298</f>
        <v>197.70899999999995</v>
      </c>
      <c r="X36">
        <f t="shared" si="9"/>
        <v>135.22000000000003</v>
      </c>
      <c r="Y36">
        <f t="shared" si="10"/>
        <v>292.92899999999997</v>
      </c>
      <c r="Z36">
        <f t="shared" si="12"/>
        <v>238.42033333333333</v>
      </c>
      <c r="AA36">
        <f t="shared" si="13"/>
        <v>72.932579835867173</v>
      </c>
    </row>
    <row r="37" spans="1:27" x14ac:dyDescent="0.2">
      <c r="A37" s="1">
        <v>572.44399999999996</v>
      </c>
      <c r="B37" s="1">
        <v>636.279</v>
      </c>
      <c r="C37" s="1">
        <v>686.79100000000005</v>
      </c>
      <c r="D37" s="1">
        <v>689.58199999999999</v>
      </c>
      <c r="E37" s="1">
        <v>794.74199999999996</v>
      </c>
      <c r="F37" s="1">
        <v>693.94299999999998</v>
      </c>
      <c r="G37" s="1">
        <v>696.18499999999995</v>
      </c>
      <c r="H37" s="1">
        <v>704.798</v>
      </c>
      <c r="I37" s="1">
        <v>703.495</v>
      </c>
      <c r="J37" s="1">
        <v>620.99300000000005</v>
      </c>
      <c r="K37" s="1">
        <v>606.32899999999995</v>
      </c>
      <c r="L37" s="1">
        <v>700.83299999999997</v>
      </c>
      <c r="N37">
        <f t="shared" si="14"/>
        <v>136.14599999999996</v>
      </c>
      <c r="O37">
        <f t="shared" si="15"/>
        <v>199.98099999999999</v>
      </c>
      <c r="P37">
        <f t="shared" si="16"/>
        <v>231.31899999999996</v>
      </c>
      <c r="Q37">
        <f t="shared" si="17"/>
        <v>290.68600000000004</v>
      </c>
      <c r="R37">
        <f t="shared" si="20"/>
        <v>419.83399999999995</v>
      </c>
      <c r="S37">
        <f t="shared" si="11"/>
        <v>337.18299999999999</v>
      </c>
      <c r="T37">
        <f t="shared" si="18"/>
        <v>256.54499999999996</v>
      </c>
      <c r="U37">
        <f t="shared" si="19"/>
        <v>296.18600000000004</v>
      </c>
      <c r="V37">
        <f t="shared" si="21"/>
        <v>291.34299999999996</v>
      </c>
      <c r="W37">
        <f t="shared" si="22"/>
        <v>195.11299999999994</v>
      </c>
      <c r="X37">
        <f t="shared" ref="X37:X68" si="23">K34-436.298</f>
        <v>205.24800000000005</v>
      </c>
      <c r="Y37">
        <f t="shared" ref="Y37:Y68" si="24">L34-436.298</f>
        <v>337.57500000000005</v>
      </c>
      <c r="Z37">
        <f t="shared" si="12"/>
        <v>266.42991666666666</v>
      </c>
      <c r="AA37">
        <f t="shared" si="13"/>
        <v>78.186288792692153</v>
      </c>
    </row>
    <row r="38" spans="1:27" x14ac:dyDescent="0.2">
      <c r="A38" s="1">
        <v>594.17399999999998</v>
      </c>
      <c r="B38" s="1">
        <v>678.95100000000002</v>
      </c>
      <c r="C38" s="1">
        <v>627.93200000000002</v>
      </c>
      <c r="D38" s="1">
        <v>669.39499999999998</v>
      </c>
      <c r="E38" s="1">
        <v>754.83900000000006</v>
      </c>
      <c r="F38" s="1">
        <v>624.91600000000005</v>
      </c>
      <c r="G38" s="1">
        <v>672.67</v>
      </c>
      <c r="H38" s="1">
        <v>661.51099999999997</v>
      </c>
      <c r="I38" s="1">
        <v>746.995</v>
      </c>
      <c r="J38" s="1">
        <v>606.68399999999997</v>
      </c>
      <c r="K38" s="1">
        <v>590.23400000000004</v>
      </c>
      <c r="L38" s="1">
        <v>649.34699999999998</v>
      </c>
      <c r="N38">
        <f t="shared" si="14"/>
        <v>157.87599999999998</v>
      </c>
      <c r="O38">
        <f t="shared" si="15"/>
        <v>242.65300000000002</v>
      </c>
      <c r="P38">
        <f t="shared" si="16"/>
        <v>250.49300000000005</v>
      </c>
      <c r="Q38">
        <f t="shared" si="17"/>
        <v>253.28399999999999</v>
      </c>
      <c r="R38">
        <f t="shared" si="20"/>
        <v>426.82899999999995</v>
      </c>
      <c r="S38">
        <f t="shared" ref="S38:S69" si="25">F34-436.298</f>
        <v>355.90599999999995</v>
      </c>
      <c r="T38">
        <f t="shared" si="18"/>
        <v>259.88699999999994</v>
      </c>
      <c r="U38">
        <f t="shared" si="19"/>
        <v>268.5</v>
      </c>
      <c r="V38">
        <f t="shared" si="21"/>
        <v>307.22400000000005</v>
      </c>
      <c r="W38">
        <f t="shared" si="22"/>
        <v>176.55700000000002</v>
      </c>
      <c r="X38">
        <f t="shared" si="23"/>
        <v>197.40999999999997</v>
      </c>
      <c r="Y38">
        <f t="shared" si="24"/>
        <v>328.42399999999998</v>
      </c>
      <c r="Z38">
        <f t="shared" ref="Z38:Z69" si="26">AVERAGE(N38:Y38)</f>
        <v>268.75358333333332</v>
      </c>
      <c r="AA38">
        <f t="shared" ref="AA38:AA70" si="27">STDEV(N38:Y38)</f>
        <v>76.776266445797475</v>
      </c>
    </row>
    <row r="39" spans="1:27" x14ac:dyDescent="0.2">
      <c r="A39" s="1">
        <v>560.73299999999995</v>
      </c>
      <c r="B39" s="1">
        <v>696.24900000000002</v>
      </c>
      <c r="C39" s="1">
        <v>571.66999999999996</v>
      </c>
      <c r="D39" s="1">
        <v>643.45299999999997</v>
      </c>
      <c r="E39" s="1">
        <v>739.65</v>
      </c>
      <c r="F39" s="1">
        <v>612.53399999999999</v>
      </c>
      <c r="G39" s="1">
        <v>676.73800000000006</v>
      </c>
      <c r="H39" s="1">
        <v>644.88900000000001</v>
      </c>
      <c r="I39" s="1">
        <v>671.14200000000005</v>
      </c>
      <c r="J39" s="1">
        <v>571.67999999999995</v>
      </c>
      <c r="K39" s="1">
        <v>571.34699999999998</v>
      </c>
      <c r="L39" s="1">
        <v>662.46</v>
      </c>
      <c r="N39">
        <f t="shared" si="14"/>
        <v>124.43499999999995</v>
      </c>
      <c r="O39">
        <f t="shared" si="15"/>
        <v>259.95100000000002</v>
      </c>
      <c r="P39">
        <f t="shared" si="16"/>
        <v>191.63400000000001</v>
      </c>
      <c r="Q39">
        <f t="shared" si="17"/>
        <v>233.09699999999998</v>
      </c>
      <c r="R39">
        <f t="shared" si="20"/>
        <v>358.44399999999996</v>
      </c>
      <c r="S39">
        <f t="shared" si="25"/>
        <v>288.98199999999997</v>
      </c>
      <c r="T39">
        <f t="shared" si="18"/>
        <v>236.37199999999996</v>
      </c>
      <c r="U39">
        <f t="shared" si="19"/>
        <v>225.21299999999997</v>
      </c>
      <c r="V39">
        <f t="shared" si="21"/>
        <v>267.197</v>
      </c>
      <c r="W39">
        <f t="shared" si="22"/>
        <v>184.69500000000005</v>
      </c>
      <c r="X39">
        <f t="shared" si="23"/>
        <v>157.85400000000004</v>
      </c>
      <c r="Y39">
        <f t="shared" si="24"/>
        <v>315.69500000000005</v>
      </c>
      <c r="Z39">
        <f t="shared" si="26"/>
        <v>236.96408333333332</v>
      </c>
      <c r="AA39">
        <f t="shared" si="27"/>
        <v>66.719007036237443</v>
      </c>
    </row>
    <row r="40" spans="1:27" x14ac:dyDescent="0.2">
      <c r="A40" s="1">
        <v>573.72199999999998</v>
      </c>
      <c r="B40" s="1">
        <v>628.33299999999997</v>
      </c>
      <c r="C40" s="1">
        <v>560.20399999999995</v>
      </c>
      <c r="D40" s="1">
        <v>632.70600000000002</v>
      </c>
      <c r="E40" s="1">
        <v>687.221</v>
      </c>
      <c r="F40" s="1">
        <v>556.37599999999998</v>
      </c>
      <c r="G40" s="1">
        <v>661.44799999999998</v>
      </c>
      <c r="H40" s="1">
        <v>606.51</v>
      </c>
      <c r="I40" s="1">
        <v>614.42899999999997</v>
      </c>
      <c r="J40" s="1">
        <v>556.43299999999999</v>
      </c>
      <c r="K40" s="1">
        <v>557.16899999999998</v>
      </c>
      <c r="L40" s="1">
        <v>591.18100000000004</v>
      </c>
      <c r="N40">
        <f t="shared" si="14"/>
        <v>137.42399999999998</v>
      </c>
      <c r="O40">
        <f t="shared" si="15"/>
        <v>192.03499999999997</v>
      </c>
      <c r="P40">
        <f t="shared" si="16"/>
        <v>135.37199999999996</v>
      </c>
      <c r="Q40">
        <f t="shared" si="17"/>
        <v>207.15499999999997</v>
      </c>
      <c r="R40">
        <f t="shared" si="20"/>
        <v>318.54100000000005</v>
      </c>
      <c r="S40">
        <f t="shared" si="25"/>
        <v>262.73900000000003</v>
      </c>
      <c r="T40">
        <f t="shared" si="18"/>
        <v>240.44000000000005</v>
      </c>
      <c r="U40">
        <f t="shared" si="19"/>
        <v>208.59100000000001</v>
      </c>
      <c r="V40">
        <f t="shared" si="21"/>
        <v>310.697</v>
      </c>
      <c r="W40">
        <f t="shared" si="22"/>
        <v>170.38599999999997</v>
      </c>
      <c r="X40">
        <f t="shared" si="23"/>
        <v>170.03099999999995</v>
      </c>
      <c r="Y40">
        <f t="shared" si="24"/>
        <v>264.53499999999997</v>
      </c>
      <c r="Z40">
        <f t="shared" si="26"/>
        <v>218.16216666666665</v>
      </c>
      <c r="AA40">
        <f t="shared" si="27"/>
        <v>61.894242284478267</v>
      </c>
    </row>
    <row r="41" spans="1:27" x14ac:dyDescent="0.2">
      <c r="A41" s="1">
        <v>577.78099999999995</v>
      </c>
      <c r="B41" s="1">
        <v>606.50300000000004</v>
      </c>
      <c r="C41" s="1">
        <v>556.702</v>
      </c>
      <c r="D41" s="1">
        <v>594.29700000000003</v>
      </c>
      <c r="E41" s="1">
        <v>664.42399999999998</v>
      </c>
      <c r="F41" s="1">
        <v>532.84400000000005</v>
      </c>
      <c r="G41" s="1">
        <v>636.71600000000001</v>
      </c>
      <c r="H41" s="1">
        <v>597</v>
      </c>
      <c r="I41" s="1">
        <v>582.18399999999997</v>
      </c>
      <c r="J41" s="1">
        <v>570.86800000000005</v>
      </c>
      <c r="K41" s="1">
        <v>616.14599999999996</v>
      </c>
      <c r="L41" s="1">
        <v>560.95000000000005</v>
      </c>
      <c r="N41">
        <f t="shared" si="14"/>
        <v>141.48299999999995</v>
      </c>
      <c r="O41">
        <f t="shared" si="15"/>
        <v>170.20500000000004</v>
      </c>
      <c r="P41">
        <f t="shared" si="16"/>
        <v>123.90599999999995</v>
      </c>
      <c r="Q41">
        <f t="shared" si="17"/>
        <v>196.40800000000002</v>
      </c>
      <c r="R41">
        <f t="shared" si="20"/>
        <v>303.35199999999998</v>
      </c>
      <c r="S41">
        <f t="shared" si="25"/>
        <v>257.64499999999998</v>
      </c>
      <c r="T41">
        <f t="shared" si="18"/>
        <v>225.14999999999998</v>
      </c>
      <c r="U41">
        <f t="shared" si="19"/>
        <v>170.21199999999999</v>
      </c>
      <c r="V41">
        <f t="shared" si="21"/>
        <v>234.84400000000005</v>
      </c>
      <c r="W41">
        <f t="shared" si="22"/>
        <v>135.38199999999995</v>
      </c>
      <c r="X41">
        <f t="shared" si="23"/>
        <v>153.93600000000004</v>
      </c>
      <c r="Y41">
        <f t="shared" si="24"/>
        <v>213.04899999999998</v>
      </c>
      <c r="Z41">
        <f t="shared" si="26"/>
        <v>193.79766666666669</v>
      </c>
      <c r="AA41">
        <f t="shared" si="27"/>
        <v>54.655733691291005</v>
      </c>
    </row>
    <row r="42" spans="1:27" x14ac:dyDescent="0.2">
      <c r="A42" s="1">
        <v>554.64499999999998</v>
      </c>
      <c r="B42" s="1">
        <v>561.66099999999994</v>
      </c>
      <c r="C42" s="1">
        <v>554.91300000000001</v>
      </c>
      <c r="D42" s="1">
        <v>593.351</v>
      </c>
      <c r="E42" s="1">
        <v>640.12</v>
      </c>
      <c r="F42" s="1">
        <v>543.49400000000003</v>
      </c>
      <c r="G42" s="1">
        <v>610.322</v>
      </c>
      <c r="H42" s="1">
        <v>607.51499999999999</v>
      </c>
      <c r="I42" s="1">
        <v>548.21400000000006</v>
      </c>
      <c r="J42" s="1">
        <v>564.74599999999998</v>
      </c>
      <c r="K42" s="1">
        <v>592.51499999999999</v>
      </c>
      <c r="L42" s="1">
        <v>544.54999999999995</v>
      </c>
      <c r="N42">
        <f t="shared" si="14"/>
        <v>118.34699999999998</v>
      </c>
      <c r="O42">
        <f t="shared" si="15"/>
        <v>125.36299999999994</v>
      </c>
      <c r="P42">
        <f t="shared" si="16"/>
        <v>120.404</v>
      </c>
      <c r="Q42">
        <f t="shared" si="17"/>
        <v>157.99900000000002</v>
      </c>
      <c r="R42">
        <f t="shared" si="20"/>
        <v>250.923</v>
      </c>
      <c r="S42">
        <f t="shared" si="25"/>
        <v>188.61800000000005</v>
      </c>
      <c r="T42">
        <f t="shared" si="18"/>
        <v>200.41800000000001</v>
      </c>
      <c r="U42">
        <f t="shared" si="19"/>
        <v>160.702</v>
      </c>
      <c r="V42">
        <f t="shared" si="21"/>
        <v>178.13099999999997</v>
      </c>
      <c r="W42">
        <f t="shared" si="22"/>
        <v>120.13499999999999</v>
      </c>
      <c r="X42">
        <f t="shared" si="23"/>
        <v>135.04899999999998</v>
      </c>
      <c r="Y42">
        <f t="shared" si="24"/>
        <v>226.16200000000003</v>
      </c>
      <c r="Z42">
        <f t="shared" si="26"/>
        <v>165.18758333333335</v>
      </c>
      <c r="AA42">
        <f t="shared" si="27"/>
        <v>44.539678486936573</v>
      </c>
    </row>
    <row r="43" spans="1:27" x14ac:dyDescent="0.2">
      <c r="A43" s="1">
        <v>534.11699999999996</v>
      </c>
      <c r="B43" s="1">
        <v>555.19600000000003</v>
      </c>
      <c r="C43" s="1">
        <v>544.16300000000001</v>
      </c>
      <c r="D43" s="1">
        <v>590.57899999999995</v>
      </c>
      <c r="E43" s="1">
        <v>617.92399999999998</v>
      </c>
      <c r="F43" s="1">
        <v>541.98699999999997</v>
      </c>
      <c r="G43" s="1">
        <v>592.72900000000004</v>
      </c>
      <c r="H43" s="1">
        <v>589.38900000000001</v>
      </c>
      <c r="I43" s="1">
        <v>557.34900000000005</v>
      </c>
      <c r="J43" s="1">
        <v>578.24300000000005</v>
      </c>
      <c r="K43" s="1">
        <v>550.10599999999999</v>
      </c>
      <c r="L43" s="1">
        <v>553.79</v>
      </c>
      <c r="N43">
        <f t="shared" si="14"/>
        <v>97.81899999999996</v>
      </c>
      <c r="O43">
        <f t="shared" si="15"/>
        <v>118.89800000000002</v>
      </c>
      <c r="P43">
        <f t="shared" si="16"/>
        <v>118.61500000000001</v>
      </c>
      <c r="Q43">
        <f t="shared" si="17"/>
        <v>157.053</v>
      </c>
      <c r="R43">
        <f t="shared" si="20"/>
        <v>228.12599999999998</v>
      </c>
      <c r="S43">
        <f t="shared" si="25"/>
        <v>176.23599999999999</v>
      </c>
      <c r="T43">
        <f t="shared" si="18"/>
        <v>174.024</v>
      </c>
      <c r="U43">
        <f t="shared" si="19"/>
        <v>171.21699999999998</v>
      </c>
      <c r="V43">
        <f t="shared" si="21"/>
        <v>145.88599999999997</v>
      </c>
      <c r="W43">
        <f t="shared" si="22"/>
        <v>134.57000000000005</v>
      </c>
      <c r="X43">
        <f t="shared" si="23"/>
        <v>120.87099999999998</v>
      </c>
      <c r="Y43">
        <f t="shared" si="24"/>
        <v>154.88300000000004</v>
      </c>
      <c r="Z43">
        <f t="shared" si="26"/>
        <v>149.84983333333335</v>
      </c>
      <c r="AA43">
        <f t="shared" si="27"/>
        <v>35.254076568490241</v>
      </c>
    </row>
    <row r="44" spans="1:27" x14ac:dyDescent="0.2">
      <c r="A44" s="1">
        <v>534.30999999999995</v>
      </c>
      <c r="B44" s="1">
        <v>524.096</v>
      </c>
      <c r="C44" s="1">
        <v>569.96400000000006</v>
      </c>
      <c r="D44" s="1">
        <v>585.92100000000005</v>
      </c>
      <c r="E44" s="1">
        <v>576.97799999999995</v>
      </c>
      <c r="F44" s="1">
        <v>537.49</v>
      </c>
      <c r="G44" s="1">
        <v>591.56200000000001</v>
      </c>
      <c r="H44" s="1">
        <v>576.846</v>
      </c>
      <c r="I44" s="1">
        <v>550.09400000000005</v>
      </c>
      <c r="J44" s="1">
        <v>546.29300000000001</v>
      </c>
      <c r="K44" s="1">
        <v>577.15099999999995</v>
      </c>
      <c r="L44" s="1">
        <v>570.20799999999997</v>
      </c>
      <c r="N44">
        <f t="shared" si="14"/>
        <v>98.011999999999944</v>
      </c>
      <c r="O44">
        <f t="shared" si="15"/>
        <v>87.798000000000002</v>
      </c>
      <c r="P44">
        <f t="shared" si="16"/>
        <v>107.86500000000001</v>
      </c>
      <c r="Q44">
        <f t="shared" si="17"/>
        <v>154.28099999999995</v>
      </c>
      <c r="R44">
        <f t="shared" si="20"/>
        <v>203.822</v>
      </c>
      <c r="S44">
        <f t="shared" si="25"/>
        <v>120.07799999999997</v>
      </c>
      <c r="T44">
        <f t="shared" si="18"/>
        <v>156.43100000000004</v>
      </c>
      <c r="U44">
        <f t="shared" si="19"/>
        <v>153.09100000000001</v>
      </c>
      <c r="V44">
        <f t="shared" si="21"/>
        <v>111.91600000000005</v>
      </c>
      <c r="W44">
        <f t="shared" si="22"/>
        <v>128.44799999999998</v>
      </c>
      <c r="X44">
        <f t="shared" si="23"/>
        <v>179.84799999999996</v>
      </c>
      <c r="Y44">
        <f t="shared" si="24"/>
        <v>124.65200000000004</v>
      </c>
      <c r="Z44">
        <f t="shared" si="26"/>
        <v>135.52016666666665</v>
      </c>
      <c r="AA44">
        <f t="shared" si="27"/>
        <v>34.563366091948673</v>
      </c>
    </row>
    <row r="45" spans="1:27" x14ac:dyDescent="0.2">
      <c r="A45" s="1">
        <v>530.71299999999997</v>
      </c>
      <c r="B45" s="1">
        <v>546.53399999999999</v>
      </c>
      <c r="C45" s="1">
        <v>551.30799999999999</v>
      </c>
      <c r="D45" s="1">
        <v>555.55899999999997</v>
      </c>
      <c r="E45" s="1">
        <v>599.673</v>
      </c>
      <c r="F45" s="1">
        <v>531.46100000000001</v>
      </c>
      <c r="G45" s="1">
        <v>647.93299999999999</v>
      </c>
      <c r="H45" s="1">
        <v>555.59900000000005</v>
      </c>
      <c r="I45" s="1">
        <v>531.36900000000003</v>
      </c>
      <c r="J45" s="1">
        <v>563.26900000000001</v>
      </c>
      <c r="K45" s="1">
        <v>595.88800000000003</v>
      </c>
      <c r="L45" s="1">
        <v>520.76300000000003</v>
      </c>
      <c r="N45">
        <f t="shared" si="14"/>
        <v>94.414999999999964</v>
      </c>
      <c r="O45">
        <f t="shared" si="15"/>
        <v>110.23599999999999</v>
      </c>
      <c r="P45">
        <f t="shared" si="16"/>
        <v>133.66600000000005</v>
      </c>
      <c r="Q45">
        <f t="shared" si="17"/>
        <v>149.62300000000005</v>
      </c>
      <c r="R45">
        <f t="shared" si="20"/>
        <v>181.62599999999998</v>
      </c>
      <c r="S45">
        <f t="shared" si="25"/>
        <v>96.546000000000049</v>
      </c>
      <c r="T45">
        <f t="shared" si="18"/>
        <v>155.26400000000001</v>
      </c>
      <c r="U45">
        <f t="shared" si="19"/>
        <v>140.548</v>
      </c>
      <c r="V45">
        <f t="shared" si="21"/>
        <v>121.05100000000004</v>
      </c>
      <c r="W45">
        <f t="shared" si="22"/>
        <v>141.94500000000005</v>
      </c>
      <c r="X45">
        <f t="shared" si="23"/>
        <v>156.21699999999998</v>
      </c>
      <c r="Y45">
        <f t="shared" si="24"/>
        <v>108.25199999999995</v>
      </c>
      <c r="Z45">
        <f t="shared" si="26"/>
        <v>132.44908333333333</v>
      </c>
      <c r="AA45">
        <f t="shared" si="27"/>
        <v>26.799680640764556</v>
      </c>
    </row>
    <row r="46" spans="1:27" x14ac:dyDescent="0.2">
      <c r="A46" s="1">
        <v>547.20799999999997</v>
      </c>
      <c r="B46" s="1">
        <v>559.43499999999995</v>
      </c>
      <c r="C46" s="1">
        <v>543.68499999999995</v>
      </c>
      <c r="D46" s="1">
        <v>516.97299999999996</v>
      </c>
      <c r="E46" s="1">
        <v>597.41</v>
      </c>
      <c r="F46" s="1">
        <v>538.52200000000005</v>
      </c>
      <c r="G46" s="1">
        <v>635.08100000000002</v>
      </c>
      <c r="H46" s="1">
        <v>585.99400000000003</v>
      </c>
      <c r="I46" s="1">
        <v>514.73</v>
      </c>
      <c r="J46" s="1">
        <v>539.52300000000002</v>
      </c>
      <c r="K46" s="1">
        <v>614.66300000000001</v>
      </c>
      <c r="L46" s="1">
        <v>533.86800000000005</v>
      </c>
      <c r="N46">
        <f t="shared" si="14"/>
        <v>110.90999999999997</v>
      </c>
      <c r="O46">
        <f t="shared" si="15"/>
        <v>123.13699999999994</v>
      </c>
      <c r="P46">
        <f t="shared" si="16"/>
        <v>115.00999999999999</v>
      </c>
      <c r="Q46">
        <f t="shared" si="17"/>
        <v>119.26099999999997</v>
      </c>
      <c r="R46">
        <f t="shared" si="20"/>
        <v>140.67999999999995</v>
      </c>
      <c r="S46">
        <f t="shared" si="25"/>
        <v>107.19600000000003</v>
      </c>
      <c r="T46">
        <f t="shared" si="18"/>
        <v>211.63499999999999</v>
      </c>
      <c r="U46">
        <f t="shared" si="19"/>
        <v>119.30100000000004</v>
      </c>
      <c r="V46">
        <f t="shared" si="21"/>
        <v>113.79600000000005</v>
      </c>
      <c r="W46">
        <f t="shared" si="22"/>
        <v>109.995</v>
      </c>
      <c r="X46">
        <f t="shared" si="23"/>
        <v>113.80799999999999</v>
      </c>
      <c r="Y46">
        <f t="shared" si="24"/>
        <v>117.49199999999996</v>
      </c>
      <c r="Z46">
        <f t="shared" si="26"/>
        <v>125.18508333333331</v>
      </c>
      <c r="AA46">
        <f t="shared" si="27"/>
        <v>28.552314395790507</v>
      </c>
    </row>
    <row r="47" spans="1:27" x14ac:dyDescent="0.2">
      <c r="A47" s="1">
        <v>516.66399999999999</v>
      </c>
      <c r="B47" s="1">
        <v>510.90600000000001</v>
      </c>
      <c r="C47" s="1">
        <v>548.36400000000003</v>
      </c>
      <c r="D47" s="1">
        <v>526.30799999999999</v>
      </c>
      <c r="E47" s="1">
        <v>590.53099999999995</v>
      </c>
      <c r="F47" s="1">
        <v>547.28499999999997</v>
      </c>
      <c r="G47" s="1">
        <v>650.11800000000005</v>
      </c>
      <c r="H47" s="1">
        <v>552.13400000000001</v>
      </c>
      <c r="I47" s="1">
        <v>512.41099999999994</v>
      </c>
      <c r="J47" s="1">
        <v>548.64</v>
      </c>
      <c r="K47" s="1">
        <v>586.24099999999999</v>
      </c>
      <c r="L47" s="1">
        <v>575.86900000000003</v>
      </c>
      <c r="N47">
        <f t="shared" si="14"/>
        <v>80.365999999999985</v>
      </c>
      <c r="O47">
        <f t="shared" si="15"/>
        <v>74.608000000000004</v>
      </c>
      <c r="P47">
        <f t="shared" si="16"/>
        <v>107.38699999999994</v>
      </c>
      <c r="Q47">
        <f t="shared" si="17"/>
        <v>80.674999999999955</v>
      </c>
      <c r="R47">
        <f t="shared" si="20"/>
        <v>163.375</v>
      </c>
      <c r="S47">
        <f t="shared" si="25"/>
        <v>105.68899999999996</v>
      </c>
      <c r="T47">
        <f t="shared" si="18"/>
        <v>198.78300000000002</v>
      </c>
      <c r="U47">
        <f t="shared" si="19"/>
        <v>149.69600000000003</v>
      </c>
      <c r="V47">
        <f t="shared" si="21"/>
        <v>95.071000000000026</v>
      </c>
      <c r="W47">
        <f t="shared" si="22"/>
        <v>126.971</v>
      </c>
      <c r="X47">
        <f t="shared" si="23"/>
        <v>140.85299999999995</v>
      </c>
      <c r="Y47">
        <f t="shared" si="24"/>
        <v>133.90999999999997</v>
      </c>
      <c r="Z47">
        <f t="shared" si="26"/>
        <v>121.44866666666667</v>
      </c>
      <c r="AA47">
        <f t="shared" si="27"/>
        <v>37.881204063932962</v>
      </c>
    </row>
    <row r="48" spans="1:27" x14ac:dyDescent="0.2">
      <c r="A48" s="1">
        <v>509.42399999999998</v>
      </c>
      <c r="B48" s="1">
        <v>528.048</v>
      </c>
      <c r="C48" s="1">
        <v>551.73299999999995</v>
      </c>
      <c r="D48" s="1">
        <v>537.84299999999996</v>
      </c>
      <c r="E48" s="1">
        <v>589.61900000000003</v>
      </c>
      <c r="F48" s="1">
        <v>541.71799999999996</v>
      </c>
      <c r="G48" s="1">
        <v>654.09799999999996</v>
      </c>
      <c r="H48" s="1">
        <v>553.58900000000006</v>
      </c>
      <c r="I48" s="1">
        <v>522.54700000000003</v>
      </c>
      <c r="J48" s="1">
        <v>535.70500000000004</v>
      </c>
      <c r="K48" s="1">
        <v>603.71400000000006</v>
      </c>
      <c r="L48" s="1">
        <v>580.85799999999995</v>
      </c>
      <c r="N48">
        <f t="shared" si="14"/>
        <v>73.125999999999976</v>
      </c>
      <c r="O48">
        <f t="shared" si="15"/>
        <v>91.75</v>
      </c>
      <c r="P48">
        <f t="shared" si="16"/>
        <v>112.06600000000003</v>
      </c>
      <c r="Q48">
        <f t="shared" si="17"/>
        <v>90.009999999999991</v>
      </c>
      <c r="R48">
        <f t="shared" si="20"/>
        <v>161.11199999999997</v>
      </c>
      <c r="S48">
        <f t="shared" si="25"/>
        <v>101.19200000000001</v>
      </c>
      <c r="T48">
        <f t="shared" si="18"/>
        <v>213.82000000000005</v>
      </c>
      <c r="U48">
        <f t="shared" si="19"/>
        <v>115.83600000000001</v>
      </c>
      <c r="V48">
        <f t="shared" si="21"/>
        <v>78.432000000000016</v>
      </c>
      <c r="W48">
        <f t="shared" si="22"/>
        <v>103.22500000000002</v>
      </c>
      <c r="X48">
        <f t="shared" si="23"/>
        <v>159.59000000000003</v>
      </c>
      <c r="Y48">
        <f t="shared" si="24"/>
        <v>84.465000000000032</v>
      </c>
      <c r="Z48">
        <f t="shared" si="26"/>
        <v>115.38533333333335</v>
      </c>
      <c r="AA48">
        <f t="shared" si="27"/>
        <v>42.000988439306802</v>
      </c>
    </row>
    <row r="49" spans="1:27" x14ac:dyDescent="0.2">
      <c r="A49" s="1">
        <v>517.24599999999998</v>
      </c>
      <c r="B49" s="1">
        <v>553.14499999999998</v>
      </c>
      <c r="C49" s="1">
        <v>549.33000000000004</v>
      </c>
      <c r="D49" s="1">
        <v>533.66899999999998</v>
      </c>
      <c r="E49" s="1">
        <v>522.61699999999996</v>
      </c>
      <c r="F49" s="1">
        <v>531.04100000000005</v>
      </c>
      <c r="G49" s="1">
        <v>671.928</v>
      </c>
      <c r="H49" s="1">
        <v>540.01400000000001</v>
      </c>
      <c r="I49" s="1">
        <v>501.48399999999998</v>
      </c>
      <c r="J49" s="1">
        <v>553.202</v>
      </c>
      <c r="K49" s="1">
        <v>568.44799999999998</v>
      </c>
      <c r="L49" s="1">
        <v>561.77599999999995</v>
      </c>
      <c r="N49">
        <f t="shared" si="14"/>
        <v>80.947999999999979</v>
      </c>
      <c r="O49">
        <f t="shared" si="15"/>
        <v>116.84699999999998</v>
      </c>
      <c r="P49">
        <f t="shared" si="16"/>
        <v>115.43499999999995</v>
      </c>
      <c r="Q49">
        <f t="shared" si="17"/>
        <v>101.54499999999996</v>
      </c>
      <c r="R49">
        <f t="shared" si="20"/>
        <v>154.23299999999995</v>
      </c>
      <c r="S49">
        <f t="shared" si="25"/>
        <v>95.163000000000011</v>
      </c>
      <c r="T49">
        <f t="shared" si="18"/>
        <v>217.79999999999995</v>
      </c>
      <c r="U49">
        <f t="shared" si="19"/>
        <v>117.29100000000005</v>
      </c>
      <c r="V49">
        <f t="shared" si="21"/>
        <v>76.112999999999943</v>
      </c>
      <c r="W49">
        <f t="shared" si="22"/>
        <v>112.34199999999998</v>
      </c>
      <c r="X49">
        <f t="shared" si="23"/>
        <v>178.36500000000001</v>
      </c>
      <c r="Y49">
        <f t="shared" si="24"/>
        <v>97.57000000000005</v>
      </c>
      <c r="Z49">
        <f t="shared" si="26"/>
        <v>121.97099999999996</v>
      </c>
      <c r="AA49">
        <f t="shared" si="27"/>
        <v>41.675209186364967</v>
      </c>
    </row>
    <row r="50" spans="1:27" x14ac:dyDescent="0.2">
      <c r="A50" s="1">
        <v>543.25300000000004</v>
      </c>
      <c r="B50" s="1">
        <v>560.54700000000003</v>
      </c>
      <c r="C50" s="1">
        <v>537.83799999999997</v>
      </c>
      <c r="D50" s="1">
        <v>535.80399999999997</v>
      </c>
      <c r="E50" s="1">
        <v>539.28</v>
      </c>
      <c r="F50" s="1">
        <v>531.44899999999996</v>
      </c>
      <c r="G50" s="1">
        <v>622.58799999999997</v>
      </c>
      <c r="H50" s="1">
        <v>552.53899999999999</v>
      </c>
      <c r="I50" s="1">
        <v>494.99799999999999</v>
      </c>
      <c r="J50" s="1">
        <v>557.904</v>
      </c>
      <c r="K50" s="1">
        <v>590.36400000000003</v>
      </c>
      <c r="L50" s="1">
        <v>554.85299999999995</v>
      </c>
      <c r="N50">
        <f t="shared" si="14"/>
        <v>106.95500000000004</v>
      </c>
      <c r="O50">
        <f t="shared" si="15"/>
        <v>124.24900000000002</v>
      </c>
      <c r="P50">
        <f t="shared" si="16"/>
        <v>113.03200000000004</v>
      </c>
      <c r="Q50">
        <f t="shared" si="17"/>
        <v>97.370999999999981</v>
      </c>
      <c r="R50">
        <f t="shared" si="20"/>
        <v>153.32100000000003</v>
      </c>
      <c r="S50">
        <f t="shared" si="25"/>
        <v>102.22400000000005</v>
      </c>
      <c r="T50">
        <f t="shared" si="18"/>
        <v>235.63</v>
      </c>
      <c r="U50">
        <f t="shared" si="19"/>
        <v>103.71600000000001</v>
      </c>
      <c r="V50">
        <f t="shared" si="21"/>
        <v>86.249000000000024</v>
      </c>
      <c r="W50">
        <f t="shared" si="22"/>
        <v>99.407000000000039</v>
      </c>
      <c r="X50">
        <f t="shared" si="23"/>
        <v>149.94299999999998</v>
      </c>
      <c r="Y50">
        <f t="shared" si="24"/>
        <v>139.57100000000003</v>
      </c>
      <c r="Z50">
        <f t="shared" si="26"/>
        <v>125.97233333333334</v>
      </c>
      <c r="AA50">
        <f t="shared" si="27"/>
        <v>40.704450525784793</v>
      </c>
    </row>
    <row r="51" spans="1:27" x14ac:dyDescent="0.2">
      <c r="A51" s="1">
        <v>525.95600000000002</v>
      </c>
      <c r="B51" s="1">
        <v>544.17399999999998</v>
      </c>
      <c r="C51" s="1">
        <v>516.26900000000001</v>
      </c>
      <c r="D51" s="1">
        <v>514.17499999999995</v>
      </c>
      <c r="E51" s="1">
        <v>528.40800000000002</v>
      </c>
      <c r="F51" s="1">
        <v>554.01400000000001</v>
      </c>
      <c r="G51" s="1">
        <v>596.82899999999995</v>
      </c>
      <c r="H51" s="1">
        <v>503.45600000000002</v>
      </c>
      <c r="I51" s="1">
        <v>540.91700000000003</v>
      </c>
      <c r="J51" s="1">
        <v>547.77599999999995</v>
      </c>
      <c r="K51" s="1">
        <v>582.54499999999996</v>
      </c>
      <c r="L51" s="1">
        <v>574.70899999999995</v>
      </c>
      <c r="N51">
        <f t="shared" si="14"/>
        <v>89.658000000000015</v>
      </c>
      <c r="O51">
        <f t="shared" si="15"/>
        <v>107.87599999999998</v>
      </c>
      <c r="P51">
        <f t="shared" si="16"/>
        <v>101.53999999999996</v>
      </c>
      <c r="Q51">
        <f t="shared" si="17"/>
        <v>99.505999999999972</v>
      </c>
      <c r="R51">
        <f t="shared" si="20"/>
        <v>86.31899999999996</v>
      </c>
      <c r="S51">
        <f t="shared" si="25"/>
        <v>110.98699999999997</v>
      </c>
      <c r="T51">
        <f t="shared" si="18"/>
        <v>186.28999999999996</v>
      </c>
      <c r="U51">
        <f t="shared" si="19"/>
        <v>116.24099999999999</v>
      </c>
      <c r="V51">
        <f t="shared" si="21"/>
        <v>65.185999999999979</v>
      </c>
      <c r="W51">
        <f t="shared" si="22"/>
        <v>116.904</v>
      </c>
      <c r="X51">
        <f t="shared" si="23"/>
        <v>167.41600000000005</v>
      </c>
      <c r="Y51">
        <f t="shared" si="24"/>
        <v>144.55999999999995</v>
      </c>
      <c r="Z51">
        <f t="shared" si="26"/>
        <v>116.04024999999997</v>
      </c>
      <c r="AA51">
        <f t="shared" si="27"/>
        <v>34.549065392239982</v>
      </c>
    </row>
    <row r="52" spans="1:27" x14ac:dyDescent="0.2">
      <c r="A52" s="1">
        <v>495.69</v>
      </c>
      <c r="B52" s="1">
        <v>545.78800000000001</v>
      </c>
      <c r="C52" s="1">
        <v>529.71600000000001</v>
      </c>
      <c r="D52" s="1">
        <v>550.06399999999996</v>
      </c>
      <c r="E52" s="1">
        <v>527.048</v>
      </c>
      <c r="F52" s="1">
        <v>541.178</v>
      </c>
      <c r="G52" s="1">
        <v>580.61400000000003</v>
      </c>
      <c r="H52" s="1">
        <v>506.50700000000001</v>
      </c>
      <c r="I52" s="1">
        <v>562.79200000000003</v>
      </c>
      <c r="J52" s="1">
        <v>529.654</v>
      </c>
      <c r="K52" s="1">
        <v>554.08900000000006</v>
      </c>
      <c r="L52" s="1">
        <v>571.97</v>
      </c>
      <c r="N52">
        <f t="shared" si="14"/>
        <v>59.391999999999996</v>
      </c>
      <c r="O52">
        <f t="shared" si="15"/>
        <v>109.49000000000001</v>
      </c>
      <c r="P52">
        <f t="shared" si="16"/>
        <v>79.971000000000004</v>
      </c>
      <c r="Q52">
        <f t="shared" si="17"/>
        <v>77.876999999999953</v>
      </c>
      <c r="R52">
        <f t="shared" si="20"/>
        <v>102.98199999999997</v>
      </c>
      <c r="S52">
        <f t="shared" si="25"/>
        <v>105.41999999999996</v>
      </c>
      <c r="T52">
        <f t="shared" si="18"/>
        <v>160.53099999999995</v>
      </c>
      <c r="U52">
        <f t="shared" si="19"/>
        <v>67.158000000000015</v>
      </c>
      <c r="V52">
        <f t="shared" si="21"/>
        <v>58.699999999999989</v>
      </c>
      <c r="W52">
        <f t="shared" si="22"/>
        <v>121.60599999999999</v>
      </c>
      <c r="X52">
        <f t="shared" si="23"/>
        <v>132.14999999999998</v>
      </c>
      <c r="Y52">
        <f t="shared" si="24"/>
        <v>125.47799999999995</v>
      </c>
      <c r="Z52">
        <f t="shared" si="26"/>
        <v>100.06291666666664</v>
      </c>
      <c r="AA52">
        <f t="shared" si="27"/>
        <v>32.002468798113753</v>
      </c>
    </row>
    <row r="53" spans="1:27" x14ac:dyDescent="0.2">
      <c r="A53" s="1">
        <v>515.67999999999995</v>
      </c>
      <c r="B53" s="1">
        <v>563.45100000000002</v>
      </c>
      <c r="C53" s="1">
        <v>528.31799999999998</v>
      </c>
      <c r="D53" s="1">
        <v>553.23599999999999</v>
      </c>
      <c r="E53" s="1">
        <v>503.56200000000001</v>
      </c>
      <c r="F53" s="1">
        <v>551.077</v>
      </c>
      <c r="G53" s="1">
        <v>575.83600000000001</v>
      </c>
      <c r="H53" s="1">
        <v>529.84400000000005</v>
      </c>
      <c r="I53" s="1">
        <v>529.83199999999999</v>
      </c>
      <c r="J53" s="1">
        <v>542.20899999999995</v>
      </c>
      <c r="K53" s="1">
        <v>564.50699999999995</v>
      </c>
      <c r="L53" s="1">
        <v>563.91600000000005</v>
      </c>
      <c r="N53">
        <f t="shared" si="14"/>
        <v>79.381999999999948</v>
      </c>
      <c r="O53">
        <f t="shared" si="15"/>
        <v>127.15300000000002</v>
      </c>
      <c r="P53">
        <f t="shared" si="16"/>
        <v>93.418000000000006</v>
      </c>
      <c r="Q53">
        <f t="shared" si="17"/>
        <v>113.76599999999996</v>
      </c>
      <c r="R53">
        <f t="shared" si="20"/>
        <v>92.110000000000014</v>
      </c>
      <c r="S53">
        <f t="shared" si="25"/>
        <v>94.743000000000052</v>
      </c>
      <c r="T53">
        <f t="shared" si="18"/>
        <v>144.31600000000003</v>
      </c>
      <c r="U53">
        <f t="shared" si="19"/>
        <v>70.209000000000003</v>
      </c>
      <c r="V53">
        <f t="shared" si="21"/>
        <v>104.61900000000003</v>
      </c>
      <c r="W53">
        <f t="shared" si="22"/>
        <v>111.47799999999995</v>
      </c>
      <c r="X53">
        <f t="shared" si="23"/>
        <v>154.06600000000003</v>
      </c>
      <c r="Y53">
        <f t="shared" si="24"/>
        <v>118.55499999999995</v>
      </c>
      <c r="Z53">
        <f t="shared" si="26"/>
        <v>108.65125</v>
      </c>
      <c r="AA53">
        <f t="shared" si="27"/>
        <v>24.970679180791201</v>
      </c>
    </row>
    <row r="54" spans="1:27" x14ac:dyDescent="0.2">
      <c r="A54" s="1">
        <v>515.93600000000004</v>
      </c>
      <c r="B54" s="1">
        <v>541.11599999999999</v>
      </c>
      <c r="C54" s="1">
        <v>509.346</v>
      </c>
      <c r="D54" s="1">
        <v>544.45600000000002</v>
      </c>
      <c r="E54" s="1">
        <v>500.26299999999998</v>
      </c>
      <c r="F54" s="1">
        <v>535.00300000000004</v>
      </c>
      <c r="G54" s="1">
        <v>563.60900000000004</v>
      </c>
      <c r="H54" s="1">
        <v>548.88599999999997</v>
      </c>
      <c r="I54" s="1">
        <v>517.73099999999999</v>
      </c>
      <c r="J54" s="1">
        <v>533.55899999999997</v>
      </c>
      <c r="K54" s="1">
        <v>539.28399999999999</v>
      </c>
      <c r="L54" s="1">
        <v>563.43399999999997</v>
      </c>
      <c r="N54">
        <f t="shared" si="14"/>
        <v>79.638000000000034</v>
      </c>
      <c r="O54">
        <f t="shared" si="15"/>
        <v>104.81799999999998</v>
      </c>
      <c r="P54">
        <f t="shared" si="16"/>
        <v>92.019999999999982</v>
      </c>
      <c r="Q54">
        <f t="shared" si="17"/>
        <v>116.93799999999999</v>
      </c>
      <c r="R54">
        <f t="shared" si="20"/>
        <v>90.75</v>
      </c>
      <c r="S54">
        <f t="shared" si="25"/>
        <v>95.150999999999954</v>
      </c>
      <c r="T54">
        <f t="shared" si="18"/>
        <v>139.53800000000001</v>
      </c>
      <c r="U54">
        <f t="shared" si="19"/>
        <v>93.546000000000049</v>
      </c>
      <c r="V54">
        <f t="shared" si="21"/>
        <v>126.49400000000003</v>
      </c>
      <c r="W54">
        <f t="shared" si="22"/>
        <v>93.355999999999995</v>
      </c>
      <c r="X54">
        <f t="shared" si="23"/>
        <v>146.24699999999996</v>
      </c>
      <c r="Y54">
        <f t="shared" si="24"/>
        <v>138.41099999999994</v>
      </c>
      <c r="Z54">
        <f t="shared" si="26"/>
        <v>109.74225000000001</v>
      </c>
      <c r="AA54">
        <f t="shared" si="27"/>
        <v>22.810903999961276</v>
      </c>
    </row>
    <row r="55" spans="1:27" x14ac:dyDescent="0.2">
      <c r="A55" s="1">
        <v>517.27300000000002</v>
      </c>
      <c r="B55" s="1">
        <v>546.79700000000003</v>
      </c>
      <c r="C55" s="1">
        <v>523.98400000000004</v>
      </c>
      <c r="D55" s="1">
        <v>577.67499999999995</v>
      </c>
      <c r="E55" s="1">
        <v>508.64100000000002</v>
      </c>
      <c r="F55" s="1">
        <v>523.80399999999997</v>
      </c>
      <c r="G55" s="1">
        <v>560.32000000000005</v>
      </c>
      <c r="H55" s="1">
        <v>536.34299999999996</v>
      </c>
      <c r="I55" s="1">
        <v>521.61099999999999</v>
      </c>
      <c r="J55" s="1">
        <v>520.9</v>
      </c>
      <c r="K55" s="1">
        <v>537.71400000000006</v>
      </c>
      <c r="L55" s="1">
        <v>552.36500000000001</v>
      </c>
      <c r="N55">
        <f t="shared" si="14"/>
        <v>80.975000000000023</v>
      </c>
      <c r="O55">
        <f t="shared" si="15"/>
        <v>110.49900000000002</v>
      </c>
      <c r="P55">
        <f t="shared" si="16"/>
        <v>73.048000000000002</v>
      </c>
      <c r="Q55">
        <f t="shared" si="17"/>
        <v>108.15800000000002</v>
      </c>
      <c r="R55">
        <f t="shared" si="20"/>
        <v>67.26400000000001</v>
      </c>
      <c r="S55">
        <f t="shared" si="25"/>
        <v>117.71600000000001</v>
      </c>
      <c r="T55">
        <f t="shared" si="18"/>
        <v>127.31100000000004</v>
      </c>
      <c r="U55">
        <f t="shared" si="19"/>
        <v>112.58799999999997</v>
      </c>
      <c r="V55">
        <f t="shared" si="21"/>
        <v>93.533999999999992</v>
      </c>
      <c r="W55">
        <f t="shared" si="22"/>
        <v>105.91099999999994</v>
      </c>
      <c r="X55">
        <f t="shared" si="23"/>
        <v>117.79100000000005</v>
      </c>
      <c r="Y55">
        <f t="shared" si="24"/>
        <v>135.67200000000003</v>
      </c>
      <c r="Z55">
        <f t="shared" si="26"/>
        <v>104.20558333333334</v>
      </c>
      <c r="AA55">
        <f t="shared" si="27"/>
        <v>21.338209175340989</v>
      </c>
    </row>
    <row r="56" spans="1:27" x14ac:dyDescent="0.2">
      <c r="A56" s="1">
        <v>511.81599999999997</v>
      </c>
      <c r="B56" s="1">
        <v>545.82399999999996</v>
      </c>
      <c r="C56" s="1">
        <v>545.33100000000002</v>
      </c>
      <c r="D56" s="1">
        <v>559.52200000000005</v>
      </c>
      <c r="E56" s="1">
        <v>517.01900000000001</v>
      </c>
      <c r="F56" s="1">
        <v>520.12699999999995</v>
      </c>
      <c r="G56" s="1">
        <v>583.04700000000003</v>
      </c>
      <c r="H56" s="1">
        <v>529.76</v>
      </c>
      <c r="I56" s="1">
        <v>522.54899999999998</v>
      </c>
      <c r="J56" s="1">
        <v>523.976</v>
      </c>
      <c r="K56" s="1">
        <v>543.91999999999996</v>
      </c>
      <c r="L56" s="1">
        <v>557.78</v>
      </c>
      <c r="N56">
        <f t="shared" si="14"/>
        <v>75.517999999999972</v>
      </c>
      <c r="O56">
        <f t="shared" si="15"/>
        <v>109.52599999999995</v>
      </c>
      <c r="P56">
        <f t="shared" si="16"/>
        <v>87.686000000000035</v>
      </c>
      <c r="Q56">
        <f t="shared" si="17"/>
        <v>141.37699999999995</v>
      </c>
      <c r="R56">
        <f t="shared" si="20"/>
        <v>63.964999999999975</v>
      </c>
      <c r="S56">
        <f t="shared" si="25"/>
        <v>104.88</v>
      </c>
      <c r="T56">
        <f t="shared" si="18"/>
        <v>124.02200000000005</v>
      </c>
      <c r="U56">
        <f t="shared" si="19"/>
        <v>100.04499999999996</v>
      </c>
      <c r="V56">
        <f t="shared" si="21"/>
        <v>81.432999999999993</v>
      </c>
      <c r="W56">
        <f t="shared" si="22"/>
        <v>97.260999999999967</v>
      </c>
      <c r="X56">
        <f t="shared" si="23"/>
        <v>128.20899999999995</v>
      </c>
      <c r="Y56">
        <f t="shared" si="24"/>
        <v>127.61800000000005</v>
      </c>
      <c r="Z56">
        <f t="shared" si="26"/>
        <v>103.46166666666666</v>
      </c>
      <c r="AA56">
        <f t="shared" si="27"/>
        <v>23.779550880128188</v>
      </c>
    </row>
    <row r="57" spans="1:27" x14ac:dyDescent="0.2">
      <c r="A57" s="1">
        <v>516.37699999999995</v>
      </c>
      <c r="B57" s="1">
        <v>547.28200000000004</v>
      </c>
      <c r="C57" s="1">
        <v>568.80899999999997</v>
      </c>
      <c r="D57" s="1">
        <v>555.40800000000002</v>
      </c>
      <c r="E57" s="1">
        <v>511.649</v>
      </c>
      <c r="F57" s="1">
        <v>530.11</v>
      </c>
      <c r="G57" s="1">
        <v>559.48099999999999</v>
      </c>
      <c r="H57" s="1">
        <v>518.93600000000004</v>
      </c>
      <c r="I57" s="1">
        <v>516.02599999999995</v>
      </c>
      <c r="J57" s="1">
        <v>524.74400000000003</v>
      </c>
      <c r="K57" s="1">
        <v>517.52200000000005</v>
      </c>
      <c r="L57" s="1">
        <v>551.25900000000001</v>
      </c>
      <c r="N57">
        <f t="shared" si="14"/>
        <v>80.078999999999951</v>
      </c>
      <c r="O57">
        <f t="shared" si="15"/>
        <v>110.98400000000004</v>
      </c>
      <c r="P57">
        <f t="shared" si="16"/>
        <v>109.03300000000002</v>
      </c>
      <c r="Q57">
        <f t="shared" si="17"/>
        <v>123.22400000000005</v>
      </c>
      <c r="R57">
        <f t="shared" si="20"/>
        <v>72.343000000000018</v>
      </c>
      <c r="S57">
        <f t="shared" si="25"/>
        <v>114.779</v>
      </c>
      <c r="T57">
        <f t="shared" si="18"/>
        <v>146.74900000000002</v>
      </c>
      <c r="U57">
        <f t="shared" si="19"/>
        <v>93.461999999999989</v>
      </c>
      <c r="V57">
        <f t="shared" si="21"/>
        <v>85.312999999999988</v>
      </c>
      <c r="W57">
        <f t="shared" si="22"/>
        <v>84.601999999999975</v>
      </c>
      <c r="X57">
        <f t="shared" si="23"/>
        <v>102.98599999999999</v>
      </c>
      <c r="Y57">
        <f t="shared" si="24"/>
        <v>127.13599999999997</v>
      </c>
      <c r="Z57">
        <f t="shared" si="26"/>
        <v>104.22416666666668</v>
      </c>
      <c r="AA57">
        <f t="shared" si="27"/>
        <v>22.020545682419307</v>
      </c>
    </row>
    <row r="58" spans="1:27" x14ac:dyDescent="0.2">
      <c r="A58" s="1">
        <v>537.38</v>
      </c>
      <c r="B58" s="1">
        <v>553.66700000000003</v>
      </c>
      <c r="C58" s="1">
        <v>554.97900000000004</v>
      </c>
      <c r="D58" s="1">
        <v>543.01700000000005</v>
      </c>
      <c r="E58" s="1">
        <v>526.91899999999998</v>
      </c>
      <c r="F58" s="1">
        <v>554.79200000000003</v>
      </c>
      <c r="G58" s="1">
        <v>541.48199999999997</v>
      </c>
      <c r="H58" s="1">
        <v>517.09900000000005</v>
      </c>
      <c r="I58" s="1">
        <v>515.28599999999994</v>
      </c>
      <c r="J58" s="1">
        <v>521.75400000000002</v>
      </c>
      <c r="K58" s="1">
        <v>530.02200000000005</v>
      </c>
      <c r="L58" s="1">
        <v>576.44899999999996</v>
      </c>
      <c r="N58">
        <f t="shared" si="14"/>
        <v>101.08199999999999</v>
      </c>
      <c r="O58">
        <f t="shared" si="15"/>
        <v>117.36900000000003</v>
      </c>
      <c r="P58">
        <f t="shared" si="16"/>
        <v>132.51099999999997</v>
      </c>
      <c r="Q58">
        <f t="shared" si="17"/>
        <v>119.11000000000001</v>
      </c>
      <c r="R58">
        <f t="shared" si="20"/>
        <v>80.721000000000004</v>
      </c>
      <c r="S58">
        <f t="shared" si="25"/>
        <v>98.705000000000041</v>
      </c>
      <c r="T58">
        <f t="shared" si="18"/>
        <v>123.18299999999999</v>
      </c>
      <c r="U58">
        <f t="shared" si="19"/>
        <v>82.638000000000034</v>
      </c>
      <c r="V58">
        <f t="shared" si="21"/>
        <v>86.250999999999976</v>
      </c>
      <c r="W58">
        <f t="shared" si="22"/>
        <v>87.677999999999997</v>
      </c>
      <c r="X58">
        <f t="shared" si="23"/>
        <v>101.41600000000005</v>
      </c>
      <c r="Y58">
        <f t="shared" si="24"/>
        <v>116.06700000000001</v>
      </c>
      <c r="Z58">
        <f t="shared" si="26"/>
        <v>103.89425000000001</v>
      </c>
      <c r="AA58">
        <f t="shared" si="27"/>
        <v>17.467620794044606</v>
      </c>
    </row>
    <row r="59" spans="1:27" x14ac:dyDescent="0.2">
      <c r="A59" s="1">
        <v>520.88199999999995</v>
      </c>
      <c r="B59" s="1">
        <v>548.04200000000003</v>
      </c>
      <c r="C59" s="1">
        <v>544.95399999999995</v>
      </c>
      <c r="D59" s="1">
        <v>551.97900000000004</v>
      </c>
      <c r="E59" s="1">
        <v>542.37599999999998</v>
      </c>
      <c r="F59" s="1">
        <v>523.99</v>
      </c>
      <c r="G59" s="1">
        <v>524.12699999999995</v>
      </c>
      <c r="H59" s="1">
        <v>551.98900000000003</v>
      </c>
      <c r="I59" s="1">
        <v>507.83</v>
      </c>
      <c r="J59" s="1">
        <v>506.32299999999998</v>
      </c>
      <c r="K59" s="1">
        <v>561.56799999999998</v>
      </c>
      <c r="L59" s="1">
        <v>546.31200000000001</v>
      </c>
      <c r="N59">
        <f t="shared" si="14"/>
        <v>84.583999999999946</v>
      </c>
      <c r="O59">
        <f t="shared" si="15"/>
        <v>111.74400000000003</v>
      </c>
      <c r="P59">
        <f t="shared" si="16"/>
        <v>118.68100000000004</v>
      </c>
      <c r="Q59">
        <f t="shared" si="17"/>
        <v>106.71900000000005</v>
      </c>
      <c r="R59">
        <f t="shared" si="20"/>
        <v>75.350999999999999</v>
      </c>
      <c r="S59">
        <f t="shared" si="25"/>
        <v>87.505999999999972</v>
      </c>
      <c r="T59">
        <f t="shared" si="18"/>
        <v>105.18399999999997</v>
      </c>
      <c r="U59">
        <f t="shared" si="19"/>
        <v>80.801000000000045</v>
      </c>
      <c r="V59">
        <f t="shared" si="21"/>
        <v>79.727999999999952</v>
      </c>
      <c r="W59">
        <f t="shared" si="22"/>
        <v>88.446000000000026</v>
      </c>
      <c r="X59">
        <f t="shared" si="23"/>
        <v>107.62199999999996</v>
      </c>
      <c r="Y59">
        <f t="shared" si="24"/>
        <v>121.48199999999997</v>
      </c>
      <c r="Z59">
        <f t="shared" si="26"/>
        <v>97.320666666666668</v>
      </c>
      <c r="AA59">
        <f t="shared" si="27"/>
        <v>16.255690446080308</v>
      </c>
    </row>
    <row r="60" spans="1:27" x14ac:dyDescent="0.2">
      <c r="A60" s="1">
        <v>567.60900000000004</v>
      </c>
      <c r="B60" s="1">
        <v>539.15499999999997</v>
      </c>
      <c r="C60" s="1">
        <v>563.20100000000002</v>
      </c>
      <c r="D60" s="1">
        <v>547.24400000000003</v>
      </c>
      <c r="E60" s="1">
        <v>548.47900000000004</v>
      </c>
      <c r="F60" s="1">
        <v>556.74099999999999</v>
      </c>
      <c r="G60" s="1">
        <v>525.57399999999996</v>
      </c>
      <c r="H60" s="1">
        <v>551.57799999999997</v>
      </c>
      <c r="I60" s="1">
        <v>514.37099999999998</v>
      </c>
      <c r="J60" s="1">
        <v>528.12</v>
      </c>
      <c r="K60" s="1">
        <v>541.02300000000002</v>
      </c>
      <c r="L60" s="1">
        <v>565.17700000000002</v>
      </c>
      <c r="N60">
        <f t="shared" si="14"/>
        <v>131.31100000000004</v>
      </c>
      <c r="O60">
        <f t="shared" si="15"/>
        <v>102.85699999999997</v>
      </c>
      <c r="P60">
        <f t="shared" si="16"/>
        <v>108.65599999999995</v>
      </c>
      <c r="Q60">
        <f t="shared" si="17"/>
        <v>115.68100000000004</v>
      </c>
      <c r="R60">
        <f t="shared" si="20"/>
        <v>90.620999999999981</v>
      </c>
      <c r="S60">
        <f t="shared" si="25"/>
        <v>83.828999999999951</v>
      </c>
      <c r="T60">
        <f t="shared" si="18"/>
        <v>87.828999999999951</v>
      </c>
      <c r="U60">
        <f t="shared" si="19"/>
        <v>115.69100000000003</v>
      </c>
      <c r="V60">
        <f t="shared" si="21"/>
        <v>78.987999999999943</v>
      </c>
      <c r="W60">
        <f t="shared" si="22"/>
        <v>85.456000000000017</v>
      </c>
      <c r="X60">
        <f t="shared" si="23"/>
        <v>81.224000000000046</v>
      </c>
      <c r="Y60">
        <f t="shared" si="24"/>
        <v>114.96100000000001</v>
      </c>
      <c r="Z60">
        <f t="shared" si="26"/>
        <v>99.75866666666667</v>
      </c>
      <c r="AA60">
        <f t="shared" si="27"/>
        <v>17.272868232279627</v>
      </c>
    </row>
    <row r="61" spans="1:27" x14ac:dyDescent="0.2">
      <c r="A61" s="1">
        <v>559.08100000000002</v>
      </c>
      <c r="B61" s="1">
        <v>542.47400000000005</v>
      </c>
      <c r="C61" s="1">
        <v>578.56399999999996</v>
      </c>
      <c r="D61" s="1">
        <v>523.21799999999996</v>
      </c>
      <c r="E61" s="1">
        <v>538.47199999999998</v>
      </c>
      <c r="F61" s="1">
        <v>561.63</v>
      </c>
      <c r="G61" s="1">
        <v>530.94899999999996</v>
      </c>
      <c r="H61" s="1">
        <v>592.221</v>
      </c>
      <c r="I61" s="1">
        <v>517.90800000000002</v>
      </c>
      <c r="J61" s="1">
        <v>528.51300000000003</v>
      </c>
      <c r="K61" s="1">
        <v>535.524</v>
      </c>
      <c r="L61" s="1">
        <v>593.99099999999999</v>
      </c>
      <c r="N61">
        <f t="shared" si="14"/>
        <v>122.78300000000002</v>
      </c>
      <c r="O61">
        <f t="shared" si="15"/>
        <v>106.17600000000004</v>
      </c>
      <c r="P61">
        <f t="shared" si="16"/>
        <v>126.90300000000002</v>
      </c>
      <c r="Q61">
        <f t="shared" si="17"/>
        <v>110.94600000000003</v>
      </c>
      <c r="R61">
        <f t="shared" si="20"/>
        <v>106.07799999999997</v>
      </c>
      <c r="S61">
        <f t="shared" si="25"/>
        <v>93.812000000000012</v>
      </c>
      <c r="T61">
        <f t="shared" si="18"/>
        <v>89.275999999999954</v>
      </c>
      <c r="U61">
        <f t="shared" si="19"/>
        <v>115.27999999999997</v>
      </c>
      <c r="V61">
        <f t="shared" si="21"/>
        <v>71.531999999999982</v>
      </c>
      <c r="W61">
        <f t="shared" si="22"/>
        <v>70.024999999999977</v>
      </c>
      <c r="X61">
        <f t="shared" si="23"/>
        <v>93.724000000000046</v>
      </c>
      <c r="Y61">
        <f t="shared" si="24"/>
        <v>140.15099999999995</v>
      </c>
      <c r="Z61">
        <f t="shared" si="26"/>
        <v>103.89050000000002</v>
      </c>
      <c r="AA61">
        <f t="shared" si="27"/>
        <v>21.327099996781641</v>
      </c>
    </row>
    <row r="62" spans="1:27" x14ac:dyDescent="0.2">
      <c r="A62" s="1">
        <v>570.24699999999996</v>
      </c>
      <c r="B62" s="1">
        <v>558.11099999999999</v>
      </c>
      <c r="C62" s="1">
        <v>560.83100000000002</v>
      </c>
      <c r="D62" s="1">
        <v>541.16700000000003</v>
      </c>
      <c r="E62" s="1">
        <v>543.57000000000005</v>
      </c>
      <c r="F62" s="1">
        <v>569.53099999999995</v>
      </c>
      <c r="G62" s="1">
        <v>539.09299999999996</v>
      </c>
      <c r="H62" s="1">
        <v>612.375</v>
      </c>
      <c r="I62" s="1">
        <v>517.57899999999995</v>
      </c>
      <c r="J62" s="1">
        <v>521.39700000000005</v>
      </c>
      <c r="K62" s="1">
        <v>535.70000000000005</v>
      </c>
      <c r="L62" s="1">
        <v>581.202</v>
      </c>
      <c r="N62">
        <f t="shared" si="14"/>
        <v>133.94899999999996</v>
      </c>
      <c r="O62">
        <f t="shared" si="15"/>
        <v>121.81299999999999</v>
      </c>
      <c r="P62">
        <f t="shared" si="16"/>
        <v>142.26599999999996</v>
      </c>
      <c r="Q62">
        <f t="shared" si="17"/>
        <v>86.919999999999959</v>
      </c>
      <c r="R62">
        <f t="shared" si="20"/>
        <v>112.18100000000004</v>
      </c>
      <c r="S62">
        <f t="shared" si="25"/>
        <v>118.49400000000003</v>
      </c>
      <c r="T62">
        <f t="shared" si="18"/>
        <v>94.650999999999954</v>
      </c>
      <c r="U62">
        <f t="shared" si="19"/>
        <v>155.923</v>
      </c>
      <c r="V62">
        <f t="shared" si="21"/>
        <v>78.072999999999979</v>
      </c>
      <c r="W62">
        <f t="shared" si="22"/>
        <v>91.822000000000003</v>
      </c>
      <c r="X62">
        <f t="shared" si="23"/>
        <v>125.26999999999998</v>
      </c>
      <c r="Y62">
        <f t="shared" si="24"/>
        <v>110.01400000000001</v>
      </c>
      <c r="Z62">
        <f t="shared" si="26"/>
        <v>114.28133333333335</v>
      </c>
      <c r="AA62">
        <f t="shared" si="27"/>
        <v>23.493305778971102</v>
      </c>
    </row>
    <row r="63" spans="1:27" x14ac:dyDescent="0.2">
      <c r="A63" s="1">
        <v>560.58100000000002</v>
      </c>
      <c r="B63" s="1">
        <v>544.83900000000006</v>
      </c>
      <c r="C63" s="1">
        <v>550.23599999999999</v>
      </c>
      <c r="D63" s="1">
        <v>524.10900000000004</v>
      </c>
      <c r="E63" s="1">
        <v>524.16200000000003</v>
      </c>
      <c r="F63" s="1">
        <v>585.98699999999997</v>
      </c>
      <c r="G63" s="1">
        <v>537.62199999999996</v>
      </c>
      <c r="H63" s="1">
        <v>602.85799999999995</v>
      </c>
      <c r="I63" s="1">
        <v>506.71300000000002</v>
      </c>
      <c r="J63" s="1">
        <v>565.11500000000001</v>
      </c>
      <c r="K63" s="1">
        <v>560.30100000000004</v>
      </c>
      <c r="L63" s="1">
        <v>559.46</v>
      </c>
      <c r="N63">
        <f t="shared" si="14"/>
        <v>124.28300000000002</v>
      </c>
      <c r="O63">
        <f t="shared" si="15"/>
        <v>108.54100000000005</v>
      </c>
      <c r="P63">
        <f t="shared" si="16"/>
        <v>124.53300000000002</v>
      </c>
      <c r="Q63">
        <f t="shared" si="17"/>
        <v>104.86900000000003</v>
      </c>
      <c r="R63">
        <f t="shared" si="20"/>
        <v>102.17399999999998</v>
      </c>
      <c r="S63">
        <f t="shared" si="25"/>
        <v>87.692000000000007</v>
      </c>
      <c r="T63">
        <f t="shared" si="18"/>
        <v>102.79499999999996</v>
      </c>
      <c r="U63">
        <f t="shared" si="19"/>
        <v>176.077</v>
      </c>
      <c r="V63">
        <f t="shared" si="21"/>
        <v>81.610000000000014</v>
      </c>
      <c r="W63">
        <f t="shared" si="22"/>
        <v>92.215000000000032</v>
      </c>
      <c r="X63">
        <f t="shared" si="23"/>
        <v>104.72500000000002</v>
      </c>
      <c r="Y63">
        <f t="shared" si="24"/>
        <v>128.87900000000002</v>
      </c>
      <c r="Z63">
        <f t="shared" si="26"/>
        <v>111.53275000000001</v>
      </c>
      <c r="AA63">
        <f t="shared" si="27"/>
        <v>25.043583526342843</v>
      </c>
    </row>
    <row r="64" spans="1:27" x14ac:dyDescent="0.2">
      <c r="A64" s="1">
        <v>636.37199999999996</v>
      </c>
      <c r="B64" s="1">
        <v>541.26900000000001</v>
      </c>
      <c r="C64" s="1">
        <v>546.39</v>
      </c>
      <c r="D64" s="1">
        <v>528.04200000000003</v>
      </c>
      <c r="E64" s="1">
        <v>520.76900000000001</v>
      </c>
      <c r="F64" s="1">
        <v>629.947</v>
      </c>
      <c r="G64" s="1">
        <v>548.62599999999998</v>
      </c>
      <c r="H64" s="1">
        <v>626.68299999999999</v>
      </c>
      <c r="I64" s="1">
        <v>510.78399999999999</v>
      </c>
      <c r="J64" s="1">
        <v>586.44799999999998</v>
      </c>
      <c r="K64" s="1">
        <v>594.25199999999995</v>
      </c>
      <c r="L64" s="1">
        <v>600.98099999999999</v>
      </c>
      <c r="N64">
        <f t="shared" si="14"/>
        <v>200.07399999999996</v>
      </c>
      <c r="O64">
        <f t="shared" si="15"/>
        <v>104.971</v>
      </c>
      <c r="P64">
        <f t="shared" si="16"/>
        <v>113.93799999999999</v>
      </c>
      <c r="Q64">
        <f t="shared" si="17"/>
        <v>87.811000000000035</v>
      </c>
      <c r="R64">
        <f t="shared" si="20"/>
        <v>107.27200000000005</v>
      </c>
      <c r="S64">
        <f t="shared" si="25"/>
        <v>120.44299999999998</v>
      </c>
      <c r="T64">
        <f t="shared" si="18"/>
        <v>101.32399999999996</v>
      </c>
      <c r="U64">
        <f t="shared" si="19"/>
        <v>166.55999999999995</v>
      </c>
      <c r="V64">
        <f t="shared" si="21"/>
        <v>81.280999999999949</v>
      </c>
      <c r="W64">
        <f t="shared" si="22"/>
        <v>85.099000000000046</v>
      </c>
      <c r="X64">
        <f t="shared" si="23"/>
        <v>99.225999999999999</v>
      </c>
      <c r="Y64">
        <f t="shared" si="24"/>
        <v>157.69299999999998</v>
      </c>
      <c r="Z64">
        <f t="shared" si="26"/>
        <v>118.80766666666669</v>
      </c>
      <c r="AA64">
        <f t="shared" si="27"/>
        <v>36.855889960600216</v>
      </c>
    </row>
    <row r="65" spans="1:27" x14ac:dyDescent="0.2">
      <c r="A65" s="1">
        <v>686.48900000000003</v>
      </c>
      <c r="B65" s="1">
        <v>531.48699999999997</v>
      </c>
      <c r="C65" s="1">
        <v>580.82899999999995</v>
      </c>
      <c r="D65" s="1">
        <v>531.14</v>
      </c>
      <c r="E65" s="1">
        <v>516.80499999999995</v>
      </c>
      <c r="F65" s="1">
        <v>612.33900000000006</v>
      </c>
      <c r="G65" s="1">
        <v>535.03800000000001</v>
      </c>
      <c r="H65" s="1">
        <v>643.81700000000001</v>
      </c>
      <c r="I65" s="1">
        <v>535.16600000000005</v>
      </c>
      <c r="J65" s="1">
        <v>601.82500000000005</v>
      </c>
      <c r="K65" s="1">
        <v>603.52599999999995</v>
      </c>
      <c r="L65" s="1">
        <v>618.16300000000001</v>
      </c>
      <c r="N65">
        <f t="shared" si="14"/>
        <v>250.19100000000003</v>
      </c>
      <c r="O65">
        <f t="shared" si="15"/>
        <v>95.188999999999965</v>
      </c>
      <c r="P65">
        <f t="shared" si="16"/>
        <v>110.09199999999998</v>
      </c>
      <c r="Q65">
        <f t="shared" si="17"/>
        <v>91.744000000000028</v>
      </c>
      <c r="R65">
        <f t="shared" si="20"/>
        <v>87.864000000000033</v>
      </c>
      <c r="S65">
        <f t="shared" si="25"/>
        <v>125.33199999999999</v>
      </c>
      <c r="T65">
        <f t="shared" si="18"/>
        <v>112.32799999999997</v>
      </c>
      <c r="U65">
        <f t="shared" si="19"/>
        <v>190.38499999999999</v>
      </c>
      <c r="V65">
        <f t="shared" si="21"/>
        <v>70.41500000000002</v>
      </c>
      <c r="W65">
        <f t="shared" si="22"/>
        <v>128.81700000000001</v>
      </c>
      <c r="X65">
        <f t="shared" si="23"/>
        <v>99.402000000000044</v>
      </c>
      <c r="Y65">
        <f t="shared" si="24"/>
        <v>144.904</v>
      </c>
      <c r="Z65">
        <f t="shared" si="26"/>
        <v>125.55525</v>
      </c>
      <c r="AA65">
        <f t="shared" si="27"/>
        <v>50.223574358018958</v>
      </c>
    </row>
    <row r="66" spans="1:27" x14ac:dyDescent="0.2">
      <c r="A66" s="1">
        <v>702.61900000000003</v>
      </c>
      <c r="B66" s="1">
        <v>543.08000000000004</v>
      </c>
      <c r="C66" s="1">
        <v>543.61900000000003</v>
      </c>
      <c r="D66" s="1">
        <v>539.93700000000001</v>
      </c>
      <c r="E66" s="1">
        <v>541.65300000000002</v>
      </c>
      <c r="F66" s="1">
        <v>597.84100000000001</v>
      </c>
      <c r="G66" s="1">
        <v>538.53</v>
      </c>
      <c r="H66" s="1">
        <v>634.38300000000004</v>
      </c>
      <c r="I66" s="1">
        <v>556.61500000000001</v>
      </c>
      <c r="J66" s="1">
        <v>651.721</v>
      </c>
      <c r="K66" s="1">
        <v>583.89099999999996</v>
      </c>
      <c r="L66" s="1">
        <v>648.32399999999996</v>
      </c>
      <c r="N66">
        <f t="shared" si="14"/>
        <v>266.32100000000003</v>
      </c>
      <c r="O66">
        <f t="shared" si="15"/>
        <v>106.78200000000004</v>
      </c>
      <c r="P66">
        <f t="shared" si="16"/>
        <v>144.53099999999995</v>
      </c>
      <c r="Q66">
        <f t="shared" si="17"/>
        <v>94.841999999999985</v>
      </c>
      <c r="R66">
        <f t="shared" si="20"/>
        <v>84.471000000000004</v>
      </c>
      <c r="S66">
        <f t="shared" si="25"/>
        <v>133.23299999999995</v>
      </c>
      <c r="T66">
        <f t="shared" si="18"/>
        <v>98.740000000000009</v>
      </c>
      <c r="U66">
        <f t="shared" si="19"/>
        <v>207.51900000000001</v>
      </c>
      <c r="V66">
        <f t="shared" si="21"/>
        <v>74.48599999999999</v>
      </c>
      <c r="W66">
        <f t="shared" si="22"/>
        <v>150.14999999999998</v>
      </c>
      <c r="X66">
        <f t="shared" si="23"/>
        <v>124.00300000000004</v>
      </c>
      <c r="Y66">
        <f t="shared" si="24"/>
        <v>123.16200000000003</v>
      </c>
      <c r="Z66">
        <f t="shared" si="26"/>
        <v>134.02000000000001</v>
      </c>
      <c r="AA66">
        <f t="shared" si="27"/>
        <v>54.785594266110763</v>
      </c>
    </row>
    <row r="67" spans="1:27" x14ac:dyDescent="0.2">
      <c r="A67" s="1">
        <v>706.94100000000003</v>
      </c>
      <c r="B67" s="1">
        <v>541.87800000000004</v>
      </c>
      <c r="C67" s="1">
        <v>535.13599999999997</v>
      </c>
      <c r="D67" s="1">
        <v>536.62699999999995</v>
      </c>
      <c r="E67" s="1">
        <v>563.28099999999995</v>
      </c>
      <c r="F67" s="1">
        <v>594.05899999999997</v>
      </c>
      <c r="G67" s="1">
        <v>541.76300000000003</v>
      </c>
      <c r="H67" s="1">
        <v>737.39200000000005</v>
      </c>
      <c r="I67" s="1">
        <v>560.13400000000001</v>
      </c>
      <c r="J67" s="1">
        <v>659.34699999999998</v>
      </c>
      <c r="K67" s="1">
        <v>614.62099999999998</v>
      </c>
      <c r="L67" s="1">
        <v>591.41399999999999</v>
      </c>
      <c r="N67">
        <f t="shared" si="14"/>
        <v>270.64300000000003</v>
      </c>
      <c r="O67">
        <f t="shared" si="15"/>
        <v>105.58000000000004</v>
      </c>
      <c r="P67">
        <f t="shared" si="16"/>
        <v>107.32100000000003</v>
      </c>
      <c r="Q67">
        <f t="shared" si="17"/>
        <v>103.63900000000001</v>
      </c>
      <c r="R67">
        <f t="shared" si="20"/>
        <v>80.506999999999948</v>
      </c>
      <c r="S67">
        <f t="shared" si="25"/>
        <v>149.68899999999996</v>
      </c>
      <c r="T67">
        <f t="shared" si="18"/>
        <v>102.23199999999997</v>
      </c>
      <c r="U67">
        <f t="shared" si="19"/>
        <v>198.08500000000004</v>
      </c>
      <c r="V67">
        <f t="shared" si="21"/>
        <v>98.868000000000052</v>
      </c>
      <c r="W67">
        <f t="shared" si="22"/>
        <v>165.52700000000004</v>
      </c>
      <c r="X67">
        <f t="shared" si="23"/>
        <v>157.95399999999995</v>
      </c>
      <c r="Y67">
        <f t="shared" si="24"/>
        <v>164.68299999999999</v>
      </c>
      <c r="Z67">
        <f t="shared" si="26"/>
        <v>142.06066666666666</v>
      </c>
      <c r="AA67">
        <f t="shared" si="27"/>
        <v>54.188275839190986</v>
      </c>
    </row>
    <row r="68" spans="1:27" x14ac:dyDescent="0.2">
      <c r="A68" s="1">
        <v>735.79100000000005</v>
      </c>
      <c r="B68" s="1">
        <v>542.28700000000003</v>
      </c>
      <c r="C68" s="1">
        <v>530.125</v>
      </c>
      <c r="D68" s="1">
        <v>540.66099999999994</v>
      </c>
      <c r="E68" s="1">
        <v>541.85699999999997</v>
      </c>
      <c r="F68" s="1">
        <v>615.44200000000001</v>
      </c>
      <c r="G68" s="1">
        <v>540.26599999999996</v>
      </c>
      <c r="H68" s="1">
        <v>730.56500000000005</v>
      </c>
      <c r="I68" s="1">
        <v>575.58199999999999</v>
      </c>
      <c r="J68" s="1">
        <v>739.85299999999995</v>
      </c>
      <c r="K68" s="1">
        <v>578.80200000000002</v>
      </c>
      <c r="L68" s="1">
        <v>573.98699999999997</v>
      </c>
      <c r="N68">
        <f t="shared" si="14"/>
        <v>299.49300000000005</v>
      </c>
      <c r="O68">
        <f t="shared" si="15"/>
        <v>105.98900000000003</v>
      </c>
      <c r="P68">
        <f t="shared" si="16"/>
        <v>98.837999999999965</v>
      </c>
      <c r="Q68">
        <f t="shared" si="17"/>
        <v>100.32899999999995</v>
      </c>
      <c r="R68">
        <f t="shared" ref="R68:R99" si="28">E66-436.298</f>
        <v>105.35500000000002</v>
      </c>
      <c r="S68">
        <f t="shared" si="25"/>
        <v>193.649</v>
      </c>
      <c r="T68">
        <f t="shared" si="18"/>
        <v>105.46500000000003</v>
      </c>
      <c r="U68">
        <f t="shared" si="19"/>
        <v>301.09400000000005</v>
      </c>
      <c r="V68">
        <f t="shared" ref="V68:V99" si="29">I66-436.298</f>
        <v>120.31700000000001</v>
      </c>
      <c r="W68">
        <f t="shared" ref="W68:W99" si="30">J66-436.298</f>
        <v>215.423</v>
      </c>
      <c r="X68">
        <f t="shared" si="23"/>
        <v>167.22799999999995</v>
      </c>
      <c r="Y68">
        <f t="shared" si="24"/>
        <v>181.86500000000001</v>
      </c>
      <c r="Z68">
        <f t="shared" si="26"/>
        <v>166.25375</v>
      </c>
      <c r="AA68">
        <f t="shared" si="27"/>
        <v>74.70200003422697</v>
      </c>
    </row>
    <row r="69" spans="1:27" x14ac:dyDescent="0.2">
      <c r="A69" s="1">
        <v>818.14499999999998</v>
      </c>
      <c r="B69" s="1">
        <v>527.43499999999995</v>
      </c>
      <c r="C69" s="1">
        <v>527.16399999999999</v>
      </c>
      <c r="D69" s="1">
        <v>556.375</v>
      </c>
      <c r="E69" s="1">
        <v>551.06600000000003</v>
      </c>
      <c r="F69" s="1">
        <v>612.18100000000004</v>
      </c>
      <c r="G69" s="1">
        <v>543.42899999999997</v>
      </c>
      <c r="H69" s="1">
        <v>646.95000000000005</v>
      </c>
      <c r="I69" s="1">
        <v>604.64599999999996</v>
      </c>
      <c r="J69" s="1">
        <v>690.50800000000004</v>
      </c>
      <c r="K69" s="1">
        <v>581.21900000000005</v>
      </c>
      <c r="L69" s="1">
        <v>574.30600000000004</v>
      </c>
      <c r="N69">
        <f t="shared" si="14"/>
        <v>381.84699999999998</v>
      </c>
      <c r="O69">
        <f t="shared" si="15"/>
        <v>91.136999999999944</v>
      </c>
      <c r="P69">
        <f t="shared" si="16"/>
        <v>93.826999999999998</v>
      </c>
      <c r="Q69">
        <f t="shared" si="17"/>
        <v>104.36299999999994</v>
      </c>
      <c r="R69">
        <f t="shared" si="28"/>
        <v>126.98299999999995</v>
      </c>
      <c r="S69">
        <f t="shared" si="25"/>
        <v>176.04100000000005</v>
      </c>
      <c r="T69">
        <f t="shared" si="18"/>
        <v>103.96799999999996</v>
      </c>
      <c r="U69">
        <f t="shared" si="19"/>
        <v>294.26700000000005</v>
      </c>
      <c r="V69">
        <f t="shared" si="29"/>
        <v>123.83600000000001</v>
      </c>
      <c r="W69">
        <f t="shared" si="30"/>
        <v>223.04899999999998</v>
      </c>
      <c r="X69">
        <f t="shared" ref="X69:X100" si="31">K66-436.298</f>
        <v>147.59299999999996</v>
      </c>
      <c r="Y69">
        <f t="shared" ref="Y69:Y100" si="32">L66-436.298</f>
        <v>212.02599999999995</v>
      </c>
      <c r="Z69">
        <f t="shared" si="26"/>
        <v>173.24474999999995</v>
      </c>
      <c r="AA69">
        <f t="shared" si="27"/>
        <v>90.44624870368142</v>
      </c>
    </row>
    <row r="70" spans="1:27" x14ac:dyDescent="0.2">
      <c r="A70" s="1">
        <v>899.10599999999999</v>
      </c>
      <c r="B70" s="1">
        <v>524.19399999999996</v>
      </c>
      <c r="C70" s="1">
        <v>526.39200000000005</v>
      </c>
      <c r="D70" s="1">
        <v>565.61199999999997</v>
      </c>
      <c r="E70" s="1">
        <v>533.12599999999998</v>
      </c>
      <c r="F70" s="1">
        <v>613.47400000000005</v>
      </c>
      <c r="G70" s="1">
        <v>569.63199999999995</v>
      </c>
      <c r="H70" s="1">
        <v>642.62099999999998</v>
      </c>
      <c r="I70" s="1">
        <v>562.15300000000002</v>
      </c>
      <c r="J70" s="1">
        <v>706.76800000000003</v>
      </c>
      <c r="K70" s="1">
        <v>626.23599999999999</v>
      </c>
      <c r="L70" s="1">
        <v>579.01199999999994</v>
      </c>
      <c r="N70">
        <f t="shared" si="14"/>
        <v>462.80799999999999</v>
      </c>
      <c r="O70">
        <f t="shared" si="15"/>
        <v>87.895999999999958</v>
      </c>
      <c r="P70">
        <f t="shared" si="16"/>
        <v>90.865999999999985</v>
      </c>
      <c r="Q70">
        <f t="shared" si="17"/>
        <v>120.077</v>
      </c>
      <c r="R70">
        <f t="shared" si="28"/>
        <v>105.55899999999997</v>
      </c>
      <c r="S70">
        <f t="shared" ref="S70:S101" si="33">F66-436.298</f>
        <v>161.54300000000001</v>
      </c>
      <c r="T70">
        <f t="shared" si="18"/>
        <v>107.13099999999997</v>
      </c>
      <c r="U70">
        <f t="shared" si="19"/>
        <v>210.65200000000004</v>
      </c>
      <c r="V70">
        <f t="shared" si="29"/>
        <v>139.28399999999999</v>
      </c>
      <c r="W70">
        <f t="shared" si="30"/>
        <v>303.55499999999995</v>
      </c>
      <c r="X70">
        <f t="shared" si="31"/>
        <v>178.32299999999998</v>
      </c>
      <c r="Y70">
        <f t="shared" si="32"/>
        <v>155.11599999999999</v>
      </c>
      <c r="Z70">
        <f t="shared" ref="Z70:Z101" si="34">AVERAGE(N70:Y70)</f>
        <v>176.90083333333328</v>
      </c>
      <c r="AA70">
        <f t="shared" si="27"/>
        <v>108.52779519035111</v>
      </c>
    </row>
    <row r="71" spans="1:27" x14ac:dyDescent="0.2">
      <c r="P71">
        <f t="shared" si="16"/>
        <v>90.094000000000051</v>
      </c>
      <c r="Q71">
        <f t="shared" si="17"/>
        <v>129.31399999999996</v>
      </c>
      <c r="R71">
        <f t="shared" si="28"/>
        <v>114.76800000000003</v>
      </c>
      <c r="S71">
        <f t="shared" si="33"/>
        <v>157.76099999999997</v>
      </c>
      <c r="T71">
        <f t="shared" si="18"/>
        <v>133.33399999999995</v>
      </c>
      <c r="U71">
        <f t="shared" si="19"/>
        <v>206.32299999999998</v>
      </c>
      <c r="V71">
        <f t="shared" si="29"/>
        <v>168.34799999999996</v>
      </c>
      <c r="W71">
        <f t="shared" si="30"/>
        <v>254.21000000000004</v>
      </c>
      <c r="X71">
        <f t="shared" si="31"/>
        <v>142.50400000000002</v>
      </c>
      <c r="Y71">
        <f t="shared" si="32"/>
        <v>137.68899999999996</v>
      </c>
    </row>
    <row r="72" spans="1:27" x14ac:dyDescent="0.2">
      <c r="R72">
        <f t="shared" si="28"/>
        <v>96.827999999999975</v>
      </c>
      <c r="S72">
        <f t="shared" si="33"/>
        <v>179.14400000000001</v>
      </c>
      <c r="V72">
        <f t="shared" si="29"/>
        <v>125.85500000000002</v>
      </c>
      <c r="W72">
        <f t="shared" si="30"/>
        <v>270.47000000000003</v>
      </c>
      <c r="X72">
        <f t="shared" si="31"/>
        <v>144.92100000000005</v>
      </c>
      <c r="Y72">
        <f t="shared" si="32"/>
        <v>138.00800000000004</v>
      </c>
    </row>
    <row r="73" spans="1:27" x14ac:dyDescent="0.2">
      <c r="S73">
        <f t="shared" si="33"/>
        <v>175.88300000000004</v>
      </c>
      <c r="X73">
        <f t="shared" si="31"/>
        <v>189.93799999999999</v>
      </c>
      <c r="Y73">
        <f t="shared" si="32"/>
        <v>142.71399999999994</v>
      </c>
    </row>
    <row r="74" spans="1:27" x14ac:dyDescent="0.2">
      <c r="S74">
        <f t="shared" si="33"/>
        <v>177.17600000000004</v>
      </c>
    </row>
  </sheetData>
  <mergeCells count="2">
    <mergeCell ref="A1:L1"/>
    <mergeCell ref="N1:Y1"/>
  </mergeCells>
  <conditionalFormatting sqref="N1:N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71 P73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71 Q73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:S1048576 S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71 T73:T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71 U73:U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:W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74:Y1048576 X3 X5:X7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:Z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5:Y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3904E-3C5E-9146-9C93-5C00CD99C125}">
  <dimension ref="A1:AE87"/>
  <sheetViews>
    <sheetView topLeftCell="T1" zoomScale="70" zoomScaleNormal="70" workbookViewId="0">
      <selection activeCell="AD2" sqref="AD2:AE2"/>
    </sheetView>
  </sheetViews>
  <sheetFormatPr baseColWidth="10" defaultRowHeight="16" x14ac:dyDescent="0.2"/>
  <cols>
    <col min="15" max="15" width="19" bestFit="1" customWidth="1"/>
  </cols>
  <sheetData>
    <row r="1" spans="1:31" x14ac:dyDescent="0.2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t="s">
        <v>3</v>
      </c>
      <c r="P1" s="13" t="s">
        <v>7</v>
      </c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31" x14ac:dyDescent="0.2">
      <c r="A2" s="2"/>
      <c r="B2" s="2">
        <v>479.7722</v>
      </c>
      <c r="C2" s="2">
        <v>532.87789999999995</v>
      </c>
      <c r="D2" s="2">
        <v>497.65499999999997</v>
      </c>
      <c r="E2" s="2">
        <v>499.47320000000002</v>
      </c>
      <c r="F2" s="2">
        <v>463.18959999999998</v>
      </c>
      <c r="G2" s="2">
        <v>460.08159999999998</v>
      </c>
      <c r="H2" s="2">
        <v>468.24400000000003</v>
      </c>
      <c r="I2" s="2">
        <v>555.82500000000005</v>
      </c>
      <c r="J2" s="2">
        <v>498.245</v>
      </c>
      <c r="K2" s="2">
        <v>513.51009999999997</v>
      </c>
      <c r="L2" s="2">
        <v>484.26350000000002</v>
      </c>
      <c r="M2" s="2">
        <v>474.4744</v>
      </c>
      <c r="N2" s="2">
        <v>495.28039999999999</v>
      </c>
      <c r="Q2">
        <f t="shared" ref="Q2:AA2" si="0">B2-437.75</f>
        <v>42.022199999999998</v>
      </c>
      <c r="R2">
        <f t="shared" si="0"/>
        <v>95.127899999999954</v>
      </c>
      <c r="T2">
        <f t="shared" si="0"/>
        <v>61.72320000000002</v>
      </c>
      <c r="U2">
        <f t="shared" si="0"/>
        <v>25.439599999999984</v>
      </c>
      <c r="V2">
        <f t="shared" si="0"/>
        <v>22.33159999999998</v>
      </c>
      <c r="W2">
        <f t="shared" si="0"/>
        <v>30.494000000000028</v>
      </c>
      <c r="X2">
        <f t="shared" si="0"/>
        <v>118.07500000000005</v>
      </c>
      <c r="Y2">
        <f t="shared" si="0"/>
        <v>60.495000000000005</v>
      </c>
      <c r="Z2">
        <f t="shared" si="0"/>
        <v>75.760099999999966</v>
      </c>
      <c r="AA2">
        <f t="shared" si="0"/>
        <v>46.513500000000022</v>
      </c>
      <c r="AB2">
        <f t="shared" ref="AB2" si="1">M2-437.75</f>
        <v>36.724400000000003</v>
      </c>
      <c r="AC2">
        <f t="shared" ref="AC2" si="2">N2-437.75</f>
        <v>57.530399999999986</v>
      </c>
      <c r="AD2" t="s">
        <v>1</v>
      </c>
      <c r="AE2" t="s">
        <v>2</v>
      </c>
    </row>
    <row r="3" spans="1:31" x14ac:dyDescent="0.2">
      <c r="A3" s="2">
        <v>479.40890000000002</v>
      </c>
      <c r="B3" s="2">
        <v>486.66300000000001</v>
      </c>
      <c r="C3" s="2">
        <v>525.45510000000002</v>
      </c>
      <c r="D3" s="2">
        <v>484.55099999999999</v>
      </c>
      <c r="E3" s="2">
        <v>477.97809999999998</v>
      </c>
      <c r="F3" s="2">
        <v>463.62040000000002</v>
      </c>
      <c r="G3" s="2">
        <v>474.50560000000002</v>
      </c>
      <c r="H3" s="2">
        <v>470.89909999999998</v>
      </c>
      <c r="I3" s="2">
        <v>544.55730000000005</v>
      </c>
      <c r="J3" s="2">
        <v>516.47220000000004</v>
      </c>
      <c r="K3" s="2">
        <v>510.86900000000003</v>
      </c>
      <c r="L3" s="2">
        <v>498.26179999999999</v>
      </c>
      <c r="M3" s="2">
        <v>473.45510000000002</v>
      </c>
      <c r="N3" s="2">
        <v>486.61849999999998</v>
      </c>
      <c r="P3">
        <f t="shared" ref="P3:P66" si="3">A3-437.75</f>
        <v>41.658900000000017</v>
      </c>
      <c r="Q3">
        <f t="shared" ref="Q3:Q66" si="4">B3-437.75</f>
        <v>48.913000000000011</v>
      </c>
      <c r="R3">
        <f t="shared" ref="R3:R66" si="5">C3-437.75</f>
        <v>87.705100000000016</v>
      </c>
      <c r="S3">
        <f t="shared" ref="S3:S34" si="6">D2-437.75</f>
        <v>59.904999999999973</v>
      </c>
      <c r="T3">
        <f t="shared" ref="T3:T66" si="7">E3-437.75</f>
        <v>40.228099999999984</v>
      </c>
      <c r="U3">
        <f t="shared" ref="U3:U66" si="8">F3-437.75</f>
        <v>25.870400000000018</v>
      </c>
      <c r="V3">
        <f t="shared" ref="V3:V66" si="9">G3-437.75</f>
        <v>36.755600000000015</v>
      </c>
      <c r="W3">
        <f t="shared" ref="W3:W66" si="10">H3-437.75</f>
        <v>33.149099999999976</v>
      </c>
      <c r="X3">
        <f t="shared" ref="X3:X66" si="11">I3-437.75</f>
        <v>106.80730000000005</v>
      </c>
      <c r="Y3">
        <f t="shared" ref="Y3:Y66" si="12">J3-437.75</f>
        <v>78.722200000000043</v>
      </c>
      <c r="Z3">
        <f t="shared" ref="Z3:Z66" si="13">K3-437.75</f>
        <v>73.119000000000028</v>
      </c>
      <c r="AA3">
        <f t="shared" ref="AA3:AA66" si="14">L3-437.75</f>
        <v>60.511799999999994</v>
      </c>
      <c r="AB3">
        <f t="shared" ref="AB3:AB66" si="15">M3-437.75</f>
        <v>35.705100000000016</v>
      </c>
      <c r="AC3">
        <f t="shared" ref="AC3:AC66" si="16">N3-437.75</f>
        <v>48.868499999999983</v>
      </c>
      <c r="AD3">
        <f>AVERAGE(P3:AC3)</f>
        <v>55.565650000000005</v>
      </c>
      <c r="AE3">
        <f>STDEV(P3:AC3)</f>
        <v>23.528391888026256</v>
      </c>
    </row>
    <row r="4" spans="1:31" x14ac:dyDescent="0.2">
      <c r="A4" s="2">
        <v>483.13060000000002</v>
      </c>
      <c r="B4" s="2">
        <v>470.68290000000002</v>
      </c>
      <c r="C4" s="2">
        <v>540.70240000000001</v>
      </c>
      <c r="D4" s="2">
        <v>469.66500000000002</v>
      </c>
      <c r="E4" s="2">
        <v>481.9932</v>
      </c>
      <c r="F4" s="2">
        <v>461.48930000000001</v>
      </c>
      <c r="G4" s="2">
        <v>473.95299999999997</v>
      </c>
      <c r="H4" s="2">
        <v>466.54930000000002</v>
      </c>
      <c r="I4" s="2">
        <v>496.32900000000001</v>
      </c>
      <c r="J4" s="2">
        <v>513.37080000000003</v>
      </c>
      <c r="K4" s="2">
        <v>517.25149999999996</v>
      </c>
      <c r="L4" s="2">
        <v>493.47149999999999</v>
      </c>
      <c r="M4" s="2">
        <v>478.68549999999999</v>
      </c>
      <c r="N4" s="2">
        <v>474.60989999999998</v>
      </c>
      <c r="P4">
        <f t="shared" si="3"/>
        <v>45.380600000000015</v>
      </c>
      <c r="Q4">
        <f t="shared" si="4"/>
        <v>32.932900000000018</v>
      </c>
      <c r="R4">
        <f t="shared" si="5"/>
        <v>102.95240000000001</v>
      </c>
      <c r="S4">
        <f t="shared" si="6"/>
        <v>46.800999999999988</v>
      </c>
      <c r="T4">
        <f t="shared" si="7"/>
        <v>44.243200000000002</v>
      </c>
      <c r="U4">
        <f t="shared" si="8"/>
        <v>23.739300000000014</v>
      </c>
      <c r="V4">
        <f t="shared" si="9"/>
        <v>36.202999999999975</v>
      </c>
      <c r="W4">
        <f t="shared" si="10"/>
        <v>28.799300000000017</v>
      </c>
      <c r="X4">
        <f t="shared" si="11"/>
        <v>58.579000000000008</v>
      </c>
      <c r="Y4">
        <f t="shared" si="12"/>
        <v>75.620800000000031</v>
      </c>
      <c r="Z4">
        <f t="shared" si="13"/>
        <v>79.501499999999965</v>
      </c>
      <c r="AA4">
        <f t="shared" si="14"/>
        <v>55.721499999999992</v>
      </c>
      <c r="AB4">
        <f t="shared" si="15"/>
        <v>40.93549999999999</v>
      </c>
      <c r="AC4">
        <f t="shared" si="16"/>
        <v>36.859899999999982</v>
      </c>
      <c r="AD4">
        <f t="shared" ref="AD4:AD67" si="17">AVERAGE(P4:AC4)</f>
        <v>50.590707142857141</v>
      </c>
      <c r="AE4">
        <f t="shared" ref="AE4:AE67" si="18">STDEV(P4:AC4)</f>
        <v>22.140196690025633</v>
      </c>
    </row>
    <row r="5" spans="1:31" x14ac:dyDescent="0.2">
      <c r="A5" s="2">
        <v>477.72859999999997</v>
      </c>
      <c r="B5" s="2">
        <v>483.09120000000001</v>
      </c>
      <c r="C5" s="2">
        <v>556.21600000000001</v>
      </c>
      <c r="D5" s="2">
        <v>465.88</v>
      </c>
      <c r="E5" s="2">
        <v>501.12349999999998</v>
      </c>
      <c r="F5" s="2">
        <v>468.6157</v>
      </c>
      <c r="G5" s="2">
        <v>488.39679999999998</v>
      </c>
      <c r="H5" s="2">
        <v>467.23689999999999</v>
      </c>
      <c r="I5" s="2">
        <v>482.15769999999998</v>
      </c>
      <c r="J5" s="2">
        <v>497.69279999999998</v>
      </c>
      <c r="K5" s="2">
        <v>502.99220000000003</v>
      </c>
      <c r="L5" s="2">
        <v>473.91559999999998</v>
      </c>
      <c r="M5" s="2">
        <v>467.69909999999999</v>
      </c>
      <c r="N5" s="2">
        <v>484.37900000000002</v>
      </c>
      <c r="P5">
        <f t="shared" si="3"/>
        <v>39.978599999999972</v>
      </c>
      <c r="Q5">
        <f t="shared" si="4"/>
        <v>45.341200000000015</v>
      </c>
      <c r="R5">
        <f t="shared" si="5"/>
        <v>118.46600000000001</v>
      </c>
      <c r="S5">
        <f t="shared" si="6"/>
        <v>31.91500000000002</v>
      </c>
      <c r="T5">
        <f t="shared" si="7"/>
        <v>63.373499999999979</v>
      </c>
      <c r="U5">
        <f t="shared" si="8"/>
        <v>30.865700000000004</v>
      </c>
      <c r="V5">
        <f t="shared" si="9"/>
        <v>50.646799999999985</v>
      </c>
      <c r="W5">
        <f t="shared" si="10"/>
        <v>29.486899999999991</v>
      </c>
      <c r="X5">
        <f t="shared" si="11"/>
        <v>44.407699999999977</v>
      </c>
      <c r="Y5">
        <f t="shared" si="12"/>
        <v>59.942799999999977</v>
      </c>
      <c r="Z5">
        <f t="shared" si="13"/>
        <v>65.242200000000025</v>
      </c>
      <c r="AA5">
        <f t="shared" si="14"/>
        <v>36.165599999999984</v>
      </c>
      <c r="AB5">
        <f t="shared" si="15"/>
        <v>29.949099999999987</v>
      </c>
      <c r="AC5">
        <f t="shared" si="16"/>
        <v>46.629000000000019</v>
      </c>
      <c r="AD5">
        <f t="shared" si="17"/>
        <v>49.45786428571428</v>
      </c>
      <c r="AE5">
        <f t="shared" si="18"/>
        <v>23.314087303391577</v>
      </c>
    </row>
    <row r="6" spans="1:31" x14ac:dyDescent="0.2">
      <c r="A6" s="2">
        <v>507.33909999999997</v>
      </c>
      <c r="B6" s="2">
        <v>472.5224</v>
      </c>
      <c r="C6" s="2">
        <v>539.8116</v>
      </c>
      <c r="D6" s="2">
        <v>475.55500000000001</v>
      </c>
      <c r="E6" s="2">
        <v>502.70859999999999</v>
      </c>
      <c r="F6" s="2">
        <v>456.72579999999999</v>
      </c>
      <c r="G6" s="2">
        <v>483.04250000000002</v>
      </c>
      <c r="H6" s="2">
        <v>460.2955</v>
      </c>
      <c r="I6" s="2">
        <v>467.05430000000001</v>
      </c>
      <c r="J6" s="2">
        <v>500.3091</v>
      </c>
      <c r="K6" s="2">
        <v>502.5659</v>
      </c>
      <c r="L6" s="2">
        <v>492.15140000000002</v>
      </c>
      <c r="M6" s="2">
        <v>488.94540000000001</v>
      </c>
      <c r="N6" s="2">
        <v>488.72140000000002</v>
      </c>
      <c r="P6">
        <f t="shared" si="3"/>
        <v>69.589099999999974</v>
      </c>
      <c r="Q6">
        <f t="shared" si="4"/>
        <v>34.772400000000005</v>
      </c>
      <c r="R6">
        <f t="shared" si="5"/>
        <v>102.0616</v>
      </c>
      <c r="S6">
        <f t="shared" si="6"/>
        <v>28.129999999999995</v>
      </c>
      <c r="T6">
        <f t="shared" si="7"/>
        <v>64.95859999999999</v>
      </c>
      <c r="U6">
        <f t="shared" si="8"/>
        <v>18.975799999999992</v>
      </c>
      <c r="V6">
        <f t="shared" si="9"/>
        <v>45.292500000000018</v>
      </c>
      <c r="W6">
        <f t="shared" si="10"/>
        <v>22.545500000000004</v>
      </c>
      <c r="X6">
        <f t="shared" si="11"/>
        <v>29.304300000000012</v>
      </c>
      <c r="Y6">
        <f t="shared" si="12"/>
        <v>62.559100000000001</v>
      </c>
      <c r="Z6">
        <f t="shared" si="13"/>
        <v>64.815899999999999</v>
      </c>
      <c r="AA6">
        <f t="shared" si="14"/>
        <v>54.401400000000024</v>
      </c>
      <c r="AB6">
        <f t="shared" si="15"/>
        <v>51.195400000000006</v>
      </c>
      <c r="AC6">
        <f t="shared" si="16"/>
        <v>50.971400000000017</v>
      </c>
      <c r="AD6">
        <f t="shared" si="17"/>
        <v>49.969499999999996</v>
      </c>
      <c r="AE6">
        <f t="shared" si="18"/>
        <v>22.521402372854148</v>
      </c>
    </row>
    <row r="7" spans="1:31" x14ac:dyDescent="0.2">
      <c r="A7" s="2">
        <v>477.90839999999997</v>
      </c>
      <c r="B7" s="2">
        <v>490.32060000000001</v>
      </c>
      <c r="C7" s="2">
        <v>521.52909999999997</v>
      </c>
      <c r="D7" s="2">
        <v>507.29199999999997</v>
      </c>
      <c r="E7" s="2">
        <v>497.97449999999998</v>
      </c>
      <c r="F7" s="2">
        <v>462.35930000000002</v>
      </c>
      <c r="G7" s="2">
        <v>475.63900000000001</v>
      </c>
      <c r="H7" s="2">
        <v>481.33229999999998</v>
      </c>
      <c r="I7" s="2">
        <v>495.92070000000001</v>
      </c>
      <c r="J7" s="2">
        <v>488.87729999999999</v>
      </c>
      <c r="K7" s="2">
        <v>498.75979999999998</v>
      </c>
      <c r="L7" s="2">
        <v>493.72059999999999</v>
      </c>
      <c r="M7" s="2">
        <v>491.2654</v>
      </c>
      <c r="N7" s="2">
        <v>489.5224</v>
      </c>
      <c r="P7">
        <f t="shared" si="3"/>
        <v>40.158399999999972</v>
      </c>
      <c r="Q7">
        <f t="shared" si="4"/>
        <v>52.570600000000013</v>
      </c>
      <c r="R7">
        <f t="shared" si="5"/>
        <v>83.779099999999971</v>
      </c>
      <c r="S7">
        <f t="shared" si="6"/>
        <v>37.805000000000007</v>
      </c>
      <c r="T7">
        <f t="shared" si="7"/>
        <v>60.224499999999978</v>
      </c>
      <c r="U7">
        <f t="shared" si="8"/>
        <v>24.609300000000019</v>
      </c>
      <c r="V7">
        <f t="shared" si="9"/>
        <v>37.88900000000001</v>
      </c>
      <c r="W7">
        <f t="shared" si="10"/>
        <v>43.582299999999975</v>
      </c>
      <c r="X7">
        <f t="shared" si="11"/>
        <v>58.170700000000011</v>
      </c>
      <c r="Y7">
        <f t="shared" si="12"/>
        <v>51.127299999999991</v>
      </c>
      <c r="Z7">
        <f t="shared" si="13"/>
        <v>61.009799999999984</v>
      </c>
      <c r="AA7">
        <f t="shared" si="14"/>
        <v>55.97059999999999</v>
      </c>
      <c r="AB7">
        <f t="shared" si="15"/>
        <v>53.5154</v>
      </c>
      <c r="AC7">
        <f t="shared" si="16"/>
        <v>51.772400000000005</v>
      </c>
      <c r="AD7">
        <f t="shared" si="17"/>
        <v>50.870314285714279</v>
      </c>
      <c r="AE7">
        <f t="shared" si="18"/>
        <v>14.033180525172749</v>
      </c>
    </row>
    <row r="8" spans="1:31" x14ac:dyDescent="0.2">
      <c r="A8" s="2">
        <v>477.13440000000003</v>
      </c>
      <c r="B8" s="2">
        <v>495.19779999999997</v>
      </c>
      <c r="C8" s="2">
        <v>531.41800000000001</v>
      </c>
      <c r="D8" s="2">
        <v>501.23899999999998</v>
      </c>
      <c r="E8" s="2">
        <v>500.19330000000002</v>
      </c>
      <c r="F8" s="2">
        <v>476.66059999999999</v>
      </c>
      <c r="G8" s="2">
        <v>482.16640000000001</v>
      </c>
      <c r="H8" s="2">
        <v>475.59160000000003</v>
      </c>
      <c r="I8" s="2">
        <v>500.3793</v>
      </c>
      <c r="J8" s="2">
        <v>506.18520000000001</v>
      </c>
      <c r="K8" s="2">
        <v>503.93860000000001</v>
      </c>
      <c r="L8" s="2">
        <v>481.82920000000001</v>
      </c>
      <c r="M8" s="2">
        <v>501.95229999999998</v>
      </c>
      <c r="N8" s="2">
        <v>508.68639999999999</v>
      </c>
      <c r="P8">
        <f t="shared" si="3"/>
        <v>39.384400000000028</v>
      </c>
      <c r="Q8">
        <f t="shared" si="4"/>
        <v>57.447799999999972</v>
      </c>
      <c r="R8">
        <f t="shared" si="5"/>
        <v>93.668000000000006</v>
      </c>
      <c r="S8">
        <f t="shared" si="6"/>
        <v>69.541999999999973</v>
      </c>
      <c r="T8">
        <f t="shared" si="7"/>
        <v>62.443300000000022</v>
      </c>
      <c r="U8">
        <f t="shared" si="8"/>
        <v>38.910599999999988</v>
      </c>
      <c r="V8">
        <f t="shared" si="9"/>
        <v>44.41640000000001</v>
      </c>
      <c r="W8">
        <f t="shared" si="10"/>
        <v>37.841600000000028</v>
      </c>
      <c r="X8">
        <f t="shared" si="11"/>
        <v>62.629300000000001</v>
      </c>
      <c r="Y8">
        <f t="shared" si="12"/>
        <v>68.435200000000009</v>
      </c>
      <c r="Z8">
        <f t="shared" si="13"/>
        <v>66.188600000000008</v>
      </c>
      <c r="AA8">
        <f t="shared" si="14"/>
        <v>44.079200000000014</v>
      </c>
      <c r="AB8">
        <f t="shared" si="15"/>
        <v>64.20229999999998</v>
      </c>
      <c r="AC8">
        <f t="shared" si="16"/>
        <v>70.936399999999992</v>
      </c>
      <c r="AD8">
        <f t="shared" si="17"/>
        <v>58.580364285714303</v>
      </c>
      <c r="AE8">
        <f t="shared" si="18"/>
        <v>15.979703413759019</v>
      </c>
    </row>
    <row r="9" spans="1:31" x14ac:dyDescent="0.2">
      <c r="A9" s="2">
        <v>486.25110000000001</v>
      </c>
      <c r="B9" s="2">
        <v>481.64690000000002</v>
      </c>
      <c r="C9" s="2">
        <v>496.08409999999998</v>
      </c>
      <c r="D9" s="2">
        <v>506.06400000000002</v>
      </c>
      <c r="E9" s="2">
        <v>517.90779999999995</v>
      </c>
      <c r="F9" s="2">
        <v>499.90230000000003</v>
      </c>
      <c r="G9" s="2">
        <v>469.97500000000002</v>
      </c>
      <c r="H9" s="2">
        <v>469.9477</v>
      </c>
      <c r="I9" s="2">
        <v>485.08150000000001</v>
      </c>
      <c r="J9" s="2">
        <v>504.71280000000002</v>
      </c>
      <c r="K9" s="2">
        <v>500.10239999999999</v>
      </c>
      <c r="L9" s="2">
        <v>485.21899999999999</v>
      </c>
      <c r="M9" s="2">
        <v>482.8922</v>
      </c>
      <c r="N9" s="2">
        <v>491.33690000000001</v>
      </c>
      <c r="P9">
        <f t="shared" si="3"/>
        <v>48.501100000000008</v>
      </c>
      <c r="Q9">
        <f t="shared" si="4"/>
        <v>43.896900000000016</v>
      </c>
      <c r="R9">
        <f t="shared" si="5"/>
        <v>58.334099999999978</v>
      </c>
      <c r="S9">
        <f t="shared" si="6"/>
        <v>63.488999999999976</v>
      </c>
      <c r="T9">
        <f t="shared" si="7"/>
        <v>80.157799999999952</v>
      </c>
      <c r="U9">
        <f t="shared" si="8"/>
        <v>62.152300000000025</v>
      </c>
      <c r="V9">
        <f t="shared" si="9"/>
        <v>32.225000000000023</v>
      </c>
      <c r="W9">
        <f t="shared" si="10"/>
        <v>32.197699999999998</v>
      </c>
      <c r="X9">
        <f t="shared" si="11"/>
        <v>47.331500000000005</v>
      </c>
      <c r="Y9">
        <f t="shared" si="12"/>
        <v>66.962800000000016</v>
      </c>
      <c r="Z9">
        <f t="shared" si="13"/>
        <v>62.352399999999989</v>
      </c>
      <c r="AA9">
        <f t="shared" si="14"/>
        <v>47.468999999999994</v>
      </c>
      <c r="AB9">
        <f t="shared" si="15"/>
        <v>45.142200000000003</v>
      </c>
      <c r="AC9">
        <f t="shared" si="16"/>
        <v>53.586900000000014</v>
      </c>
      <c r="AD9">
        <f t="shared" si="17"/>
        <v>53.128478571428573</v>
      </c>
      <c r="AE9">
        <f t="shared" si="18"/>
        <v>13.399869924579836</v>
      </c>
    </row>
    <row r="10" spans="1:31" x14ac:dyDescent="0.2">
      <c r="A10" s="2">
        <v>480.9477</v>
      </c>
      <c r="B10" s="2">
        <v>478.04730000000001</v>
      </c>
      <c r="C10" s="2">
        <v>490.4126</v>
      </c>
      <c r="D10" s="2">
        <v>511.67700000000002</v>
      </c>
      <c r="E10" s="2">
        <v>516.89970000000005</v>
      </c>
      <c r="F10" s="2">
        <v>512.87599999999998</v>
      </c>
      <c r="G10" s="2">
        <v>487.1995</v>
      </c>
      <c r="H10" s="2">
        <v>476.36349999999999</v>
      </c>
      <c r="I10" s="2">
        <v>517.11339999999996</v>
      </c>
      <c r="J10" s="2">
        <v>483.42349999999999</v>
      </c>
      <c r="K10" s="2">
        <v>496.73099999999999</v>
      </c>
      <c r="L10" s="2">
        <v>502.19690000000003</v>
      </c>
      <c r="M10" s="2">
        <v>475.0059</v>
      </c>
      <c r="N10" s="2">
        <v>506.37650000000002</v>
      </c>
      <c r="P10">
        <f t="shared" si="3"/>
        <v>43.197699999999998</v>
      </c>
      <c r="Q10">
        <f t="shared" si="4"/>
        <v>40.297300000000007</v>
      </c>
      <c r="R10">
        <f t="shared" si="5"/>
        <v>52.662599999999998</v>
      </c>
      <c r="S10">
        <f t="shared" si="6"/>
        <v>68.314000000000021</v>
      </c>
      <c r="T10">
        <f t="shared" si="7"/>
        <v>79.149700000000053</v>
      </c>
      <c r="U10">
        <f t="shared" si="8"/>
        <v>75.125999999999976</v>
      </c>
      <c r="V10">
        <f t="shared" si="9"/>
        <v>49.4495</v>
      </c>
      <c r="W10">
        <f t="shared" si="10"/>
        <v>38.613499999999988</v>
      </c>
      <c r="X10">
        <f t="shared" si="11"/>
        <v>79.363399999999956</v>
      </c>
      <c r="Y10">
        <f t="shared" si="12"/>
        <v>45.67349999999999</v>
      </c>
      <c r="Z10">
        <f t="shared" si="13"/>
        <v>58.980999999999995</v>
      </c>
      <c r="AA10">
        <f t="shared" si="14"/>
        <v>64.446900000000028</v>
      </c>
      <c r="AB10">
        <f t="shared" si="15"/>
        <v>37.255899999999997</v>
      </c>
      <c r="AC10">
        <f t="shared" si="16"/>
        <v>68.626500000000021</v>
      </c>
      <c r="AD10">
        <f t="shared" si="17"/>
        <v>57.225535714285719</v>
      </c>
      <c r="AE10">
        <f t="shared" si="18"/>
        <v>15.298623936088404</v>
      </c>
    </row>
    <row r="11" spans="1:31" x14ac:dyDescent="0.2">
      <c r="A11" s="2">
        <v>511.60570000000001</v>
      </c>
      <c r="B11" s="2">
        <v>474.96559999999999</v>
      </c>
      <c r="C11" s="2">
        <v>487.01639999999998</v>
      </c>
      <c r="D11" s="2">
        <v>503.12900000000002</v>
      </c>
      <c r="E11" s="2">
        <v>515.6694</v>
      </c>
      <c r="F11" s="2">
        <v>545.7518</v>
      </c>
      <c r="G11" s="2">
        <v>479.24990000000003</v>
      </c>
      <c r="H11" s="2">
        <v>487.36160000000001</v>
      </c>
      <c r="I11" s="2">
        <v>516.43619999999999</v>
      </c>
      <c r="J11" s="2">
        <v>483.14879999999999</v>
      </c>
      <c r="K11" s="2">
        <v>496.40929999999997</v>
      </c>
      <c r="L11" s="2">
        <v>488.15719999999999</v>
      </c>
      <c r="M11" s="2">
        <v>499.92630000000003</v>
      </c>
      <c r="N11" s="2">
        <v>496.98820000000001</v>
      </c>
      <c r="P11">
        <f t="shared" si="3"/>
        <v>73.855700000000013</v>
      </c>
      <c r="Q11">
        <f t="shared" si="4"/>
        <v>37.215599999999995</v>
      </c>
      <c r="R11">
        <f t="shared" si="5"/>
        <v>49.266399999999976</v>
      </c>
      <c r="S11">
        <f t="shared" si="6"/>
        <v>73.927000000000021</v>
      </c>
      <c r="T11">
        <f t="shared" si="7"/>
        <v>77.919399999999996</v>
      </c>
      <c r="U11">
        <f t="shared" si="8"/>
        <v>108.0018</v>
      </c>
      <c r="V11">
        <f t="shared" si="9"/>
        <v>41.499900000000025</v>
      </c>
      <c r="W11">
        <f t="shared" si="10"/>
        <v>49.61160000000001</v>
      </c>
      <c r="X11">
        <f t="shared" si="11"/>
        <v>78.686199999999985</v>
      </c>
      <c r="Y11">
        <f t="shared" si="12"/>
        <v>45.398799999999994</v>
      </c>
      <c r="Z11">
        <f t="shared" si="13"/>
        <v>58.659299999999973</v>
      </c>
      <c r="AA11">
        <f t="shared" si="14"/>
        <v>50.407199999999989</v>
      </c>
      <c r="AB11">
        <f t="shared" si="15"/>
        <v>62.176300000000026</v>
      </c>
      <c r="AC11">
        <f t="shared" si="16"/>
        <v>59.238200000000006</v>
      </c>
      <c r="AD11">
        <f t="shared" si="17"/>
        <v>61.847385714285714</v>
      </c>
      <c r="AE11">
        <f t="shared" si="18"/>
        <v>19.033283405326408</v>
      </c>
    </row>
    <row r="12" spans="1:31" x14ac:dyDescent="0.2">
      <c r="A12" s="2">
        <v>501.5641</v>
      </c>
      <c r="B12" s="2">
        <v>502.63889999999998</v>
      </c>
      <c r="C12" s="2">
        <v>468.17489999999998</v>
      </c>
      <c r="D12" s="2">
        <v>489.84699999999998</v>
      </c>
      <c r="E12" s="2">
        <v>509.71409999999997</v>
      </c>
      <c r="F12" s="2">
        <v>545.77760000000001</v>
      </c>
      <c r="G12" s="2">
        <v>493.58440000000002</v>
      </c>
      <c r="H12" s="2">
        <v>491.17989999999998</v>
      </c>
      <c r="I12" s="2">
        <v>520.3288</v>
      </c>
      <c r="J12" s="2">
        <v>499.59089999999998</v>
      </c>
      <c r="K12" s="2">
        <v>514.61130000000003</v>
      </c>
      <c r="L12" s="2">
        <v>485.48039999999997</v>
      </c>
      <c r="M12" s="2">
        <v>507.02949999999998</v>
      </c>
      <c r="N12" s="2">
        <v>474.77530000000002</v>
      </c>
      <c r="P12">
        <f t="shared" si="3"/>
        <v>63.814099999999996</v>
      </c>
      <c r="Q12">
        <f t="shared" si="4"/>
        <v>64.888899999999978</v>
      </c>
      <c r="R12">
        <f t="shared" si="5"/>
        <v>30.42489999999998</v>
      </c>
      <c r="S12">
        <f t="shared" si="6"/>
        <v>65.379000000000019</v>
      </c>
      <c r="T12">
        <f t="shared" si="7"/>
        <v>71.964099999999974</v>
      </c>
      <c r="U12">
        <f t="shared" si="8"/>
        <v>108.02760000000001</v>
      </c>
      <c r="V12">
        <f t="shared" si="9"/>
        <v>55.834400000000016</v>
      </c>
      <c r="W12">
        <f t="shared" si="10"/>
        <v>53.429899999999975</v>
      </c>
      <c r="X12">
        <f t="shared" si="11"/>
        <v>82.578800000000001</v>
      </c>
      <c r="Y12">
        <f t="shared" si="12"/>
        <v>61.840899999999976</v>
      </c>
      <c r="Z12">
        <f t="shared" si="13"/>
        <v>76.861300000000028</v>
      </c>
      <c r="AA12">
        <f t="shared" si="14"/>
        <v>47.730399999999975</v>
      </c>
      <c r="AB12">
        <f t="shared" si="15"/>
        <v>69.279499999999985</v>
      </c>
      <c r="AC12">
        <f t="shared" si="16"/>
        <v>37.025300000000016</v>
      </c>
      <c r="AD12">
        <f t="shared" si="17"/>
        <v>63.505649999999989</v>
      </c>
      <c r="AE12">
        <f t="shared" si="18"/>
        <v>19.299874109782721</v>
      </c>
    </row>
    <row r="13" spans="1:31" x14ac:dyDescent="0.2">
      <c r="A13" s="2">
        <v>503.73039999999997</v>
      </c>
      <c r="B13" s="2">
        <v>505.52420000000001</v>
      </c>
      <c r="C13" s="2">
        <v>479.3741</v>
      </c>
      <c r="D13" s="2">
        <v>494.34</v>
      </c>
      <c r="E13" s="2">
        <v>490.67579999999998</v>
      </c>
      <c r="F13" s="2">
        <v>517.7568</v>
      </c>
      <c r="G13" s="2">
        <v>491.73230000000001</v>
      </c>
      <c r="H13" s="2">
        <v>484.90390000000002</v>
      </c>
      <c r="I13" s="2">
        <v>484.94439999999997</v>
      </c>
      <c r="J13" s="2">
        <v>489.2885</v>
      </c>
      <c r="K13" s="2">
        <v>489.57709999999997</v>
      </c>
      <c r="L13" s="2">
        <v>482.29349999999999</v>
      </c>
      <c r="M13" s="2">
        <v>501.36520000000002</v>
      </c>
      <c r="N13" s="2">
        <v>460.30430000000001</v>
      </c>
      <c r="P13">
        <f t="shared" si="3"/>
        <v>65.980399999999975</v>
      </c>
      <c r="Q13">
        <f t="shared" si="4"/>
        <v>67.774200000000008</v>
      </c>
      <c r="R13">
        <f t="shared" si="5"/>
        <v>41.624099999999999</v>
      </c>
      <c r="S13">
        <f t="shared" si="6"/>
        <v>52.09699999999998</v>
      </c>
      <c r="T13">
        <f t="shared" si="7"/>
        <v>52.925799999999981</v>
      </c>
      <c r="U13">
        <f t="shared" si="8"/>
        <v>80.006799999999998</v>
      </c>
      <c r="V13">
        <f t="shared" si="9"/>
        <v>53.982300000000009</v>
      </c>
      <c r="W13">
        <f t="shared" si="10"/>
        <v>47.153900000000021</v>
      </c>
      <c r="X13">
        <f t="shared" si="11"/>
        <v>47.194399999999973</v>
      </c>
      <c r="Y13">
        <f t="shared" si="12"/>
        <v>51.538499999999999</v>
      </c>
      <c r="Z13">
        <f t="shared" si="13"/>
        <v>51.827099999999973</v>
      </c>
      <c r="AA13">
        <f t="shared" si="14"/>
        <v>44.543499999999995</v>
      </c>
      <c r="AB13">
        <f t="shared" si="15"/>
        <v>63.615200000000016</v>
      </c>
      <c r="AC13">
        <f t="shared" si="16"/>
        <v>22.554300000000012</v>
      </c>
      <c r="AD13">
        <f t="shared" si="17"/>
        <v>53.058392857142849</v>
      </c>
      <c r="AE13">
        <f t="shared" si="18"/>
        <v>13.671456153464407</v>
      </c>
    </row>
    <row r="14" spans="1:31" x14ac:dyDescent="0.2">
      <c r="A14" s="2">
        <v>499.70839999999998</v>
      </c>
      <c r="B14" s="2">
        <v>494.47669999999999</v>
      </c>
      <c r="C14" s="2">
        <v>495.99950000000001</v>
      </c>
      <c r="D14" s="2">
        <v>505.14800000000002</v>
      </c>
      <c r="E14" s="2">
        <v>489.85300000000001</v>
      </c>
      <c r="F14" s="2">
        <v>511.1379</v>
      </c>
      <c r="G14" s="2">
        <v>477.57560000000001</v>
      </c>
      <c r="H14" s="2">
        <v>462.69900000000001</v>
      </c>
      <c r="I14" s="2">
        <v>487.71980000000002</v>
      </c>
      <c r="J14" s="2">
        <v>478.274</v>
      </c>
      <c r="K14" s="2">
        <v>500.85590000000002</v>
      </c>
      <c r="L14" s="2">
        <v>510.29599999999999</v>
      </c>
      <c r="M14" s="2">
        <v>468.87540000000001</v>
      </c>
      <c r="N14" s="2">
        <v>473.8134</v>
      </c>
      <c r="P14">
        <f t="shared" si="3"/>
        <v>61.958399999999983</v>
      </c>
      <c r="Q14">
        <f t="shared" si="4"/>
        <v>56.726699999999994</v>
      </c>
      <c r="R14">
        <f t="shared" si="5"/>
        <v>58.249500000000012</v>
      </c>
      <c r="S14">
        <f t="shared" si="6"/>
        <v>56.589999999999975</v>
      </c>
      <c r="T14">
        <f t="shared" si="7"/>
        <v>52.103000000000009</v>
      </c>
      <c r="U14">
        <f t="shared" si="8"/>
        <v>73.387900000000002</v>
      </c>
      <c r="V14">
        <f t="shared" si="9"/>
        <v>39.825600000000009</v>
      </c>
      <c r="W14">
        <f t="shared" si="10"/>
        <v>24.949000000000012</v>
      </c>
      <c r="X14">
        <f t="shared" si="11"/>
        <v>49.969800000000021</v>
      </c>
      <c r="Y14">
        <f t="shared" si="12"/>
        <v>40.524000000000001</v>
      </c>
      <c r="Z14">
        <f t="shared" si="13"/>
        <v>63.10590000000002</v>
      </c>
      <c r="AA14">
        <f t="shared" si="14"/>
        <v>72.545999999999992</v>
      </c>
      <c r="AB14">
        <f t="shared" si="15"/>
        <v>31.125400000000013</v>
      </c>
      <c r="AC14">
        <f t="shared" si="16"/>
        <v>36.063400000000001</v>
      </c>
      <c r="AD14">
        <f t="shared" si="17"/>
        <v>51.223185714285712</v>
      </c>
      <c r="AE14">
        <f t="shared" si="18"/>
        <v>14.888396780345811</v>
      </c>
    </row>
    <row r="15" spans="1:31" x14ac:dyDescent="0.2">
      <c r="A15" s="2">
        <v>482.39600000000002</v>
      </c>
      <c r="B15" s="2">
        <v>502.43049999999999</v>
      </c>
      <c r="C15" s="2">
        <v>497.08539999999999</v>
      </c>
      <c r="D15" s="2">
        <v>513.41899999999998</v>
      </c>
      <c r="E15" s="2">
        <v>510.71359999999999</v>
      </c>
      <c r="F15" s="2">
        <v>514.90170000000001</v>
      </c>
      <c r="G15" s="2">
        <v>474.6404</v>
      </c>
      <c r="H15" s="2">
        <v>471.62270000000001</v>
      </c>
      <c r="I15" s="2">
        <v>479.00909999999999</v>
      </c>
      <c r="J15" s="2">
        <v>490.85669999999999</v>
      </c>
      <c r="K15" s="2">
        <v>513.08720000000005</v>
      </c>
      <c r="L15" s="2">
        <v>486.38589999999999</v>
      </c>
      <c r="M15" s="2">
        <v>495.5609</v>
      </c>
      <c r="N15" s="2">
        <v>490.89049999999997</v>
      </c>
      <c r="P15">
        <f t="shared" si="3"/>
        <v>44.646000000000015</v>
      </c>
      <c r="Q15">
        <f t="shared" si="4"/>
        <v>64.680499999999995</v>
      </c>
      <c r="R15">
        <f t="shared" si="5"/>
        <v>59.335399999999993</v>
      </c>
      <c r="S15">
        <f t="shared" si="6"/>
        <v>67.398000000000025</v>
      </c>
      <c r="T15">
        <f t="shared" si="7"/>
        <v>72.963599999999985</v>
      </c>
      <c r="U15">
        <f t="shared" si="8"/>
        <v>77.151700000000005</v>
      </c>
      <c r="V15">
        <f t="shared" si="9"/>
        <v>36.8904</v>
      </c>
      <c r="W15">
        <f t="shared" si="10"/>
        <v>33.872700000000009</v>
      </c>
      <c r="X15">
        <f t="shared" si="11"/>
        <v>41.259099999999989</v>
      </c>
      <c r="Y15">
        <f t="shared" si="12"/>
        <v>53.106699999999989</v>
      </c>
      <c r="Z15">
        <f t="shared" si="13"/>
        <v>75.337200000000053</v>
      </c>
      <c r="AA15">
        <f t="shared" si="14"/>
        <v>48.635899999999992</v>
      </c>
      <c r="AB15">
        <f t="shared" si="15"/>
        <v>57.810900000000004</v>
      </c>
      <c r="AC15">
        <f t="shared" si="16"/>
        <v>53.140499999999975</v>
      </c>
      <c r="AD15">
        <f t="shared" si="17"/>
        <v>56.159185714285726</v>
      </c>
      <c r="AE15">
        <f t="shared" si="18"/>
        <v>14.142625087729865</v>
      </c>
    </row>
    <row r="16" spans="1:31" x14ac:dyDescent="0.2">
      <c r="A16" s="2">
        <v>493.35199999999998</v>
      </c>
      <c r="B16" s="2">
        <v>500.7586</v>
      </c>
      <c r="C16" s="2">
        <v>490.6694</v>
      </c>
      <c r="D16" s="2">
        <v>473.66500000000002</v>
      </c>
      <c r="E16" s="2">
        <v>477.64980000000003</v>
      </c>
      <c r="F16" s="2">
        <v>511.99610000000001</v>
      </c>
      <c r="G16" s="2">
        <v>485.49549999999999</v>
      </c>
      <c r="H16" s="2">
        <v>481.77609999999999</v>
      </c>
      <c r="I16" s="2">
        <v>483.59910000000002</v>
      </c>
      <c r="J16" s="2">
        <v>527.60739999999998</v>
      </c>
      <c r="K16" s="2">
        <v>495.17169999999999</v>
      </c>
      <c r="L16" s="2">
        <v>494.80579999999998</v>
      </c>
      <c r="M16" s="2">
        <v>501.3997</v>
      </c>
      <c r="N16" s="2">
        <v>491.71660000000003</v>
      </c>
      <c r="P16">
        <f t="shared" si="3"/>
        <v>55.601999999999975</v>
      </c>
      <c r="Q16">
        <f t="shared" si="4"/>
        <v>63.008600000000001</v>
      </c>
      <c r="R16">
        <f t="shared" si="5"/>
        <v>52.919399999999996</v>
      </c>
      <c r="S16">
        <f t="shared" si="6"/>
        <v>75.668999999999983</v>
      </c>
      <c r="T16">
        <f t="shared" si="7"/>
        <v>39.899800000000027</v>
      </c>
      <c r="U16">
        <f t="shared" si="8"/>
        <v>74.246100000000013</v>
      </c>
      <c r="V16">
        <f t="shared" si="9"/>
        <v>47.745499999999993</v>
      </c>
      <c r="W16">
        <f t="shared" si="10"/>
        <v>44.026099999999985</v>
      </c>
      <c r="X16">
        <f t="shared" si="11"/>
        <v>45.849100000000021</v>
      </c>
      <c r="Y16">
        <f t="shared" si="12"/>
        <v>89.857399999999984</v>
      </c>
      <c r="Z16">
        <f t="shared" si="13"/>
        <v>57.421699999999987</v>
      </c>
      <c r="AA16">
        <f t="shared" si="14"/>
        <v>57.055799999999977</v>
      </c>
      <c r="AB16">
        <f t="shared" si="15"/>
        <v>63.649699999999996</v>
      </c>
      <c r="AC16">
        <f t="shared" si="16"/>
        <v>53.966600000000028</v>
      </c>
      <c r="AD16">
        <f t="shared" si="17"/>
        <v>58.636914285714283</v>
      </c>
      <c r="AE16">
        <f t="shared" si="18"/>
        <v>13.775933949847101</v>
      </c>
    </row>
    <row r="17" spans="1:31" x14ac:dyDescent="0.2">
      <c r="A17" s="2">
        <v>497.54160000000002</v>
      </c>
      <c r="B17" s="2">
        <v>506.87830000000002</v>
      </c>
      <c r="C17" s="2">
        <v>492.5027</v>
      </c>
      <c r="D17" s="2">
        <v>473.02600000000001</v>
      </c>
      <c r="E17" s="2">
        <v>483.0924</v>
      </c>
      <c r="F17" s="2">
        <v>489.70319999999998</v>
      </c>
      <c r="G17" s="2">
        <v>490.32429999999999</v>
      </c>
      <c r="H17" s="2">
        <v>477.4708</v>
      </c>
      <c r="I17" s="2">
        <v>458.66210000000001</v>
      </c>
      <c r="J17" s="2">
        <v>527.45500000000004</v>
      </c>
      <c r="K17" s="2">
        <v>501.63279999999997</v>
      </c>
      <c r="L17" s="2">
        <v>499.5009</v>
      </c>
      <c r="M17" s="2">
        <v>495.23559999999998</v>
      </c>
      <c r="N17" s="2">
        <v>482.62689999999998</v>
      </c>
      <c r="P17">
        <f t="shared" si="3"/>
        <v>59.791600000000017</v>
      </c>
      <c r="Q17">
        <f t="shared" si="4"/>
        <v>69.128300000000024</v>
      </c>
      <c r="R17">
        <f t="shared" si="5"/>
        <v>54.752700000000004</v>
      </c>
      <c r="S17">
        <f t="shared" si="6"/>
        <v>35.91500000000002</v>
      </c>
      <c r="T17">
        <f t="shared" si="7"/>
        <v>45.342399999999998</v>
      </c>
      <c r="U17">
        <f t="shared" si="8"/>
        <v>51.953199999999981</v>
      </c>
      <c r="V17">
        <f t="shared" si="9"/>
        <v>52.574299999999994</v>
      </c>
      <c r="W17">
        <f t="shared" si="10"/>
        <v>39.720799999999997</v>
      </c>
      <c r="X17">
        <f t="shared" si="11"/>
        <v>20.912100000000009</v>
      </c>
      <c r="Y17">
        <f t="shared" si="12"/>
        <v>89.705000000000041</v>
      </c>
      <c r="Z17">
        <f t="shared" si="13"/>
        <v>63.882799999999975</v>
      </c>
      <c r="AA17">
        <f t="shared" si="14"/>
        <v>61.750900000000001</v>
      </c>
      <c r="AB17">
        <f t="shared" si="15"/>
        <v>57.485599999999977</v>
      </c>
      <c r="AC17">
        <f t="shared" si="16"/>
        <v>44.876899999999978</v>
      </c>
      <c r="AD17">
        <f t="shared" si="17"/>
        <v>53.413685714285712</v>
      </c>
      <c r="AE17">
        <f t="shared" si="18"/>
        <v>16.392032472931067</v>
      </c>
    </row>
    <row r="18" spans="1:31" x14ac:dyDescent="0.2">
      <c r="A18" s="2">
        <v>488.81650000000002</v>
      </c>
      <c r="B18" s="2">
        <v>500.55349999999999</v>
      </c>
      <c r="C18" s="2">
        <v>499.9939</v>
      </c>
      <c r="D18" s="2">
        <v>496.47300000000001</v>
      </c>
      <c r="E18" s="2">
        <v>515.67179999999996</v>
      </c>
      <c r="F18" s="2">
        <v>487.49810000000002</v>
      </c>
      <c r="G18" s="2">
        <v>499.09089999999998</v>
      </c>
      <c r="H18" s="2">
        <v>464.31459999999998</v>
      </c>
      <c r="I18" s="2">
        <v>476.733</v>
      </c>
      <c r="J18" s="2">
        <v>517.33219999999994</v>
      </c>
      <c r="K18" s="2">
        <v>491.03250000000003</v>
      </c>
      <c r="L18" s="2">
        <v>498.68939999999998</v>
      </c>
      <c r="M18" s="2">
        <v>500.74450000000002</v>
      </c>
      <c r="N18" s="2">
        <v>477.233</v>
      </c>
      <c r="P18">
        <f t="shared" si="3"/>
        <v>51.066500000000019</v>
      </c>
      <c r="Q18">
        <f t="shared" si="4"/>
        <v>62.803499999999985</v>
      </c>
      <c r="R18">
        <f t="shared" si="5"/>
        <v>62.243899999999996</v>
      </c>
      <c r="S18">
        <f t="shared" si="6"/>
        <v>35.27600000000001</v>
      </c>
      <c r="T18">
        <f t="shared" si="7"/>
        <v>77.921799999999962</v>
      </c>
      <c r="U18">
        <f t="shared" si="8"/>
        <v>49.748100000000022</v>
      </c>
      <c r="V18">
        <f t="shared" si="9"/>
        <v>61.340899999999976</v>
      </c>
      <c r="W18">
        <f t="shared" si="10"/>
        <v>26.564599999999984</v>
      </c>
      <c r="X18">
        <f t="shared" si="11"/>
        <v>38.983000000000004</v>
      </c>
      <c r="Y18">
        <f t="shared" si="12"/>
        <v>79.582199999999943</v>
      </c>
      <c r="Z18">
        <f t="shared" si="13"/>
        <v>53.282500000000027</v>
      </c>
      <c r="AA18">
        <f t="shared" si="14"/>
        <v>60.939399999999978</v>
      </c>
      <c r="AB18">
        <f t="shared" si="15"/>
        <v>62.994500000000016</v>
      </c>
      <c r="AC18">
        <f t="shared" si="16"/>
        <v>39.483000000000004</v>
      </c>
      <c r="AD18">
        <f t="shared" si="17"/>
        <v>54.444992857142843</v>
      </c>
      <c r="AE18">
        <f t="shared" si="18"/>
        <v>15.489648243583387</v>
      </c>
    </row>
    <row r="19" spans="1:31" x14ac:dyDescent="0.2">
      <c r="A19" s="2">
        <v>478.57060000000001</v>
      </c>
      <c r="B19" s="2">
        <v>518.5317</v>
      </c>
      <c r="C19" s="2">
        <v>493.49880000000002</v>
      </c>
      <c r="D19" s="2">
        <v>504.57499999999999</v>
      </c>
      <c r="E19" s="2">
        <v>488.74770000000001</v>
      </c>
      <c r="F19" s="2">
        <v>508.44110000000001</v>
      </c>
      <c r="G19" s="2">
        <v>493.08150000000001</v>
      </c>
      <c r="H19" s="2">
        <v>464.24810000000002</v>
      </c>
      <c r="I19" s="2">
        <v>480.03820000000002</v>
      </c>
      <c r="J19" s="2">
        <v>514.3963</v>
      </c>
      <c r="K19" s="2">
        <v>478.35629999999998</v>
      </c>
      <c r="L19" s="2">
        <v>501.12650000000002</v>
      </c>
      <c r="M19" s="2">
        <v>488.40140000000002</v>
      </c>
      <c r="N19" s="2">
        <v>507.55009999999999</v>
      </c>
      <c r="P19">
        <f t="shared" si="3"/>
        <v>40.820600000000013</v>
      </c>
      <c r="Q19">
        <f t="shared" si="4"/>
        <v>80.781700000000001</v>
      </c>
      <c r="R19">
        <f t="shared" si="5"/>
        <v>55.748800000000017</v>
      </c>
      <c r="S19">
        <f t="shared" si="6"/>
        <v>58.723000000000013</v>
      </c>
      <c r="T19">
        <f t="shared" si="7"/>
        <v>50.997700000000009</v>
      </c>
      <c r="U19">
        <f t="shared" si="8"/>
        <v>70.691100000000006</v>
      </c>
      <c r="V19">
        <f t="shared" si="9"/>
        <v>55.331500000000005</v>
      </c>
      <c r="W19">
        <f t="shared" si="10"/>
        <v>26.498100000000022</v>
      </c>
      <c r="X19">
        <f t="shared" si="11"/>
        <v>42.288200000000018</v>
      </c>
      <c r="Y19">
        <f t="shared" si="12"/>
        <v>76.646299999999997</v>
      </c>
      <c r="Z19">
        <f t="shared" si="13"/>
        <v>40.606299999999976</v>
      </c>
      <c r="AA19">
        <f t="shared" si="14"/>
        <v>63.376500000000021</v>
      </c>
      <c r="AB19">
        <f t="shared" si="15"/>
        <v>50.651400000000024</v>
      </c>
      <c r="AC19">
        <f t="shared" si="16"/>
        <v>69.800099999999986</v>
      </c>
      <c r="AD19">
        <f t="shared" si="17"/>
        <v>55.925807142857138</v>
      </c>
      <c r="AE19">
        <f t="shared" si="18"/>
        <v>15.413081913075569</v>
      </c>
    </row>
    <row r="20" spans="1:31" x14ac:dyDescent="0.2">
      <c r="A20" s="2">
        <v>480.02839999999998</v>
      </c>
      <c r="B20" s="2">
        <v>507.43380000000002</v>
      </c>
      <c r="C20" s="2">
        <v>474.6191</v>
      </c>
      <c r="D20" s="2">
        <v>493.47</v>
      </c>
      <c r="E20" s="2">
        <v>498.42320000000001</v>
      </c>
      <c r="F20" s="2">
        <v>507.42590000000001</v>
      </c>
      <c r="G20" s="2">
        <v>477.84730000000002</v>
      </c>
      <c r="H20" s="2">
        <v>474.05509999999998</v>
      </c>
      <c r="I20" s="2">
        <v>490.86059999999998</v>
      </c>
      <c r="J20" s="2">
        <v>496.25060000000002</v>
      </c>
      <c r="K20" s="2">
        <v>495.23439999999999</v>
      </c>
      <c r="L20" s="2">
        <v>490.65769999999998</v>
      </c>
      <c r="M20" s="2">
        <v>483.70339999999999</v>
      </c>
      <c r="N20" s="2">
        <v>503.85669999999999</v>
      </c>
      <c r="P20">
        <f t="shared" si="3"/>
        <v>42.278399999999976</v>
      </c>
      <c r="Q20">
        <f t="shared" si="4"/>
        <v>69.683800000000019</v>
      </c>
      <c r="R20">
        <f t="shared" si="5"/>
        <v>36.869100000000003</v>
      </c>
      <c r="S20">
        <f t="shared" si="6"/>
        <v>66.824999999999989</v>
      </c>
      <c r="T20">
        <f t="shared" si="7"/>
        <v>60.673200000000008</v>
      </c>
      <c r="U20">
        <f t="shared" si="8"/>
        <v>69.675900000000013</v>
      </c>
      <c r="V20">
        <f t="shared" si="9"/>
        <v>40.097300000000018</v>
      </c>
      <c r="W20">
        <f t="shared" si="10"/>
        <v>36.305099999999982</v>
      </c>
      <c r="X20">
        <f t="shared" si="11"/>
        <v>53.110599999999977</v>
      </c>
      <c r="Y20">
        <f t="shared" si="12"/>
        <v>58.50060000000002</v>
      </c>
      <c r="Z20">
        <f t="shared" si="13"/>
        <v>57.484399999999994</v>
      </c>
      <c r="AA20">
        <f t="shared" si="14"/>
        <v>52.907699999999977</v>
      </c>
      <c r="AB20">
        <f t="shared" si="15"/>
        <v>45.953399999999988</v>
      </c>
      <c r="AC20">
        <f t="shared" si="16"/>
        <v>66.106699999999989</v>
      </c>
      <c r="AD20">
        <f t="shared" si="17"/>
        <v>54.033657142857138</v>
      </c>
      <c r="AE20">
        <f t="shared" si="18"/>
        <v>12.037347438874392</v>
      </c>
    </row>
    <row r="21" spans="1:31" x14ac:dyDescent="0.2">
      <c r="A21" s="2">
        <v>484.80399999999997</v>
      </c>
      <c r="B21" s="2">
        <v>483.22820000000002</v>
      </c>
      <c r="C21" s="2">
        <v>493.2534</v>
      </c>
      <c r="D21" s="2">
        <v>508.964</v>
      </c>
      <c r="E21" s="2">
        <v>492.75299999999999</v>
      </c>
      <c r="F21" s="2">
        <v>519.52470000000005</v>
      </c>
      <c r="G21" s="2">
        <v>490.11360000000002</v>
      </c>
      <c r="H21" s="2">
        <v>489.11669999999998</v>
      </c>
      <c r="I21" s="2">
        <v>533.22910000000002</v>
      </c>
      <c r="J21" s="2">
        <v>507.47309999999999</v>
      </c>
      <c r="K21" s="2">
        <v>485.452</v>
      </c>
      <c r="L21" s="2">
        <v>509.11340000000001</v>
      </c>
      <c r="M21" s="2">
        <v>496.25069999999999</v>
      </c>
      <c r="N21" s="2">
        <v>513.92250000000001</v>
      </c>
      <c r="P21">
        <f t="shared" si="3"/>
        <v>47.053999999999974</v>
      </c>
      <c r="Q21">
        <f t="shared" si="4"/>
        <v>45.478200000000015</v>
      </c>
      <c r="R21">
        <f t="shared" si="5"/>
        <v>55.503399999999999</v>
      </c>
      <c r="S21">
        <f t="shared" si="6"/>
        <v>55.720000000000027</v>
      </c>
      <c r="T21">
        <f t="shared" si="7"/>
        <v>55.002999999999986</v>
      </c>
      <c r="U21">
        <f t="shared" si="8"/>
        <v>81.774700000000053</v>
      </c>
      <c r="V21">
        <f t="shared" si="9"/>
        <v>52.363600000000019</v>
      </c>
      <c r="W21">
        <f t="shared" si="10"/>
        <v>51.36669999999998</v>
      </c>
      <c r="X21">
        <f t="shared" si="11"/>
        <v>95.479100000000017</v>
      </c>
      <c r="Y21">
        <f t="shared" si="12"/>
        <v>69.723099999999988</v>
      </c>
      <c r="Z21">
        <f t="shared" si="13"/>
        <v>47.701999999999998</v>
      </c>
      <c r="AA21">
        <f t="shared" si="14"/>
        <v>71.363400000000013</v>
      </c>
      <c r="AB21">
        <f t="shared" si="15"/>
        <v>58.500699999999995</v>
      </c>
      <c r="AC21">
        <f t="shared" si="16"/>
        <v>76.172500000000014</v>
      </c>
      <c r="AD21">
        <f t="shared" si="17"/>
        <v>61.65745714285714</v>
      </c>
      <c r="AE21">
        <f t="shared" si="18"/>
        <v>14.956309905686823</v>
      </c>
    </row>
    <row r="22" spans="1:31" x14ac:dyDescent="0.2">
      <c r="A22" s="2">
        <v>488.28800000000001</v>
      </c>
      <c r="B22" s="2">
        <v>482.88819999999998</v>
      </c>
      <c r="C22" s="2">
        <v>489.58850000000001</v>
      </c>
      <c r="D22" s="2">
        <v>499.274</v>
      </c>
      <c r="E22" s="2">
        <v>478.1275</v>
      </c>
      <c r="F22" s="2">
        <v>521.77589999999998</v>
      </c>
      <c r="G22" s="2">
        <v>493.72399999999999</v>
      </c>
      <c r="H22" s="2">
        <v>489.69779999999997</v>
      </c>
      <c r="I22" s="2">
        <v>507.38049999999998</v>
      </c>
      <c r="J22" s="2">
        <v>485.13060000000002</v>
      </c>
      <c r="K22" s="2">
        <v>490.14530000000002</v>
      </c>
      <c r="L22" s="2">
        <v>481.46749999999997</v>
      </c>
      <c r="M22" s="2">
        <v>517.34469999999999</v>
      </c>
      <c r="N22" s="2">
        <v>496.19049999999999</v>
      </c>
      <c r="P22">
        <f t="shared" si="3"/>
        <v>50.538000000000011</v>
      </c>
      <c r="Q22">
        <f t="shared" si="4"/>
        <v>45.138199999999983</v>
      </c>
      <c r="R22">
        <f t="shared" si="5"/>
        <v>51.83850000000001</v>
      </c>
      <c r="S22">
        <f t="shared" si="6"/>
        <v>71.213999999999999</v>
      </c>
      <c r="T22">
        <f t="shared" si="7"/>
        <v>40.377499999999998</v>
      </c>
      <c r="U22">
        <f t="shared" si="8"/>
        <v>84.025899999999979</v>
      </c>
      <c r="V22">
        <f t="shared" si="9"/>
        <v>55.97399999999999</v>
      </c>
      <c r="W22">
        <f t="shared" si="10"/>
        <v>51.947799999999972</v>
      </c>
      <c r="X22">
        <f t="shared" si="11"/>
        <v>69.630499999999984</v>
      </c>
      <c r="Y22">
        <f t="shared" si="12"/>
        <v>47.380600000000015</v>
      </c>
      <c r="Z22">
        <f t="shared" si="13"/>
        <v>52.39530000000002</v>
      </c>
      <c r="AA22">
        <f t="shared" si="14"/>
        <v>43.717499999999973</v>
      </c>
      <c r="AB22">
        <f t="shared" si="15"/>
        <v>79.594699999999989</v>
      </c>
      <c r="AC22">
        <f t="shared" si="16"/>
        <v>58.440499999999986</v>
      </c>
      <c r="AD22">
        <f t="shared" si="17"/>
        <v>57.30092857142855</v>
      </c>
      <c r="AE22">
        <f t="shared" si="18"/>
        <v>13.602717349029334</v>
      </c>
    </row>
    <row r="23" spans="1:31" x14ac:dyDescent="0.2">
      <c r="A23" s="2">
        <v>473.94470000000001</v>
      </c>
      <c r="B23" s="2">
        <v>481.12900000000002</v>
      </c>
      <c r="C23" s="2">
        <v>474.86399999999998</v>
      </c>
      <c r="D23" s="2">
        <v>476.40199999999999</v>
      </c>
      <c r="E23" s="2">
        <v>475.93299999999999</v>
      </c>
      <c r="F23" s="2">
        <v>503.76659999999998</v>
      </c>
      <c r="G23" s="2">
        <v>496.36840000000001</v>
      </c>
      <c r="H23" s="2">
        <v>469.92200000000003</v>
      </c>
      <c r="I23" s="2">
        <v>530.60389999999995</v>
      </c>
      <c r="J23" s="2">
        <v>501.11590000000001</v>
      </c>
      <c r="K23" s="2">
        <v>498.0763</v>
      </c>
      <c r="L23" s="2">
        <v>481.66289999999998</v>
      </c>
      <c r="M23" s="2">
        <v>492.60570000000001</v>
      </c>
      <c r="N23" s="2">
        <v>479.8107</v>
      </c>
      <c r="P23">
        <f t="shared" si="3"/>
        <v>36.194700000000012</v>
      </c>
      <c r="Q23">
        <f t="shared" si="4"/>
        <v>43.379000000000019</v>
      </c>
      <c r="R23">
        <f t="shared" si="5"/>
        <v>37.113999999999976</v>
      </c>
      <c r="S23">
        <f t="shared" si="6"/>
        <v>61.524000000000001</v>
      </c>
      <c r="T23">
        <f t="shared" si="7"/>
        <v>38.182999999999993</v>
      </c>
      <c r="U23">
        <f t="shared" si="8"/>
        <v>66.016599999999983</v>
      </c>
      <c r="V23">
        <f t="shared" si="9"/>
        <v>58.618400000000008</v>
      </c>
      <c r="W23">
        <f t="shared" si="10"/>
        <v>32.172000000000025</v>
      </c>
      <c r="X23">
        <f t="shared" si="11"/>
        <v>92.853899999999953</v>
      </c>
      <c r="Y23">
        <f t="shared" si="12"/>
        <v>63.365900000000011</v>
      </c>
      <c r="Z23">
        <f t="shared" si="13"/>
        <v>60.326300000000003</v>
      </c>
      <c r="AA23">
        <f t="shared" si="14"/>
        <v>43.912899999999979</v>
      </c>
      <c r="AB23">
        <f t="shared" si="15"/>
        <v>54.855700000000013</v>
      </c>
      <c r="AC23">
        <f t="shared" si="16"/>
        <v>42.060699999999997</v>
      </c>
      <c r="AD23">
        <f t="shared" si="17"/>
        <v>52.184078571428572</v>
      </c>
      <c r="AE23">
        <f t="shared" si="18"/>
        <v>16.408674282978797</v>
      </c>
    </row>
    <row r="24" spans="1:31" x14ac:dyDescent="0.2">
      <c r="A24" s="2">
        <v>486.4126</v>
      </c>
      <c r="B24" s="2">
        <v>494.34140000000002</v>
      </c>
      <c r="C24" s="2">
        <v>478.00569999999999</v>
      </c>
      <c r="D24" s="2">
        <v>497.62</v>
      </c>
      <c r="E24" s="2">
        <v>464.12310000000002</v>
      </c>
      <c r="F24" s="2">
        <v>495.9008</v>
      </c>
      <c r="G24" s="2">
        <v>507.74220000000003</v>
      </c>
      <c r="H24" s="2">
        <v>467.17380000000003</v>
      </c>
      <c r="I24" s="2">
        <v>529.82929999999999</v>
      </c>
      <c r="J24" s="2">
        <v>500.52280000000002</v>
      </c>
      <c r="K24" s="2">
        <v>503.35660000000001</v>
      </c>
      <c r="L24" s="2">
        <v>473.81349999999998</v>
      </c>
      <c r="M24" s="2">
        <v>470.8082</v>
      </c>
      <c r="N24" s="2">
        <v>483.66849999999999</v>
      </c>
      <c r="P24">
        <f t="shared" si="3"/>
        <v>48.662599999999998</v>
      </c>
      <c r="Q24">
        <f t="shared" si="4"/>
        <v>56.591400000000021</v>
      </c>
      <c r="R24">
        <f t="shared" si="5"/>
        <v>40.25569999999999</v>
      </c>
      <c r="S24">
        <f t="shared" si="6"/>
        <v>38.651999999999987</v>
      </c>
      <c r="T24">
        <f t="shared" si="7"/>
        <v>26.373100000000022</v>
      </c>
      <c r="U24">
        <f t="shared" si="8"/>
        <v>58.150800000000004</v>
      </c>
      <c r="V24">
        <f t="shared" si="9"/>
        <v>69.992200000000025</v>
      </c>
      <c r="W24">
        <f t="shared" si="10"/>
        <v>29.423800000000028</v>
      </c>
      <c r="X24">
        <f t="shared" si="11"/>
        <v>92.079299999999989</v>
      </c>
      <c r="Y24">
        <f t="shared" si="12"/>
        <v>62.772800000000018</v>
      </c>
      <c r="Z24">
        <f t="shared" si="13"/>
        <v>65.606600000000014</v>
      </c>
      <c r="AA24">
        <f t="shared" si="14"/>
        <v>36.063499999999976</v>
      </c>
      <c r="AB24">
        <f t="shared" si="15"/>
        <v>33.058199999999999</v>
      </c>
      <c r="AC24">
        <f t="shared" si="16"/>
        <v>45.918499999999995</v>
      </c>
      <c r="AD24">
        <f t="shared" si="17"/>
        <v>50.257178571428575</v>
      </c>
      <c r="AE24">
        <f t="shared" si="18"/>
        <v>18.378622307376528</v>
      </c>
    </row>
    <row r="25" spans="1:31" x14ac:dyDescent="0.2">
      <c r="A25" s="2">
        <v>491.75970000000001</v>
      </c>
      <c r="B25" s="2">
        <v>489.5018</v>
      </c>
      <c r="C25" s="2">
        <v>500.54969999999997</v>
      </c>
      <c r="D25" s="2">
        <v>487.92500000000001</v>
      </c>
      <c r="E25" s="2">
        <v>488.01159999999999</v>
      </c>
      <c r="F25" s="2">
        <v>484.57389999999998</v>
      </c>
      <c r="G25" s="2">
        <v>507.86509999999998</v>
      </c>
      <c r="H25" s="2">
        <v>482.73860000000002</v>
      </c>
      <c r="I25" s="2">
        <v>505.71600000000001</v>
      </c>
      <c r="J25" s="2">
        <v>529.69200000000001</v>
      </c>
      <c r="K25" s="2">
        <v>499.79989999999998</v>
      </c>
      <c r="L25" s="2">
        <v>487.49630000000002</v>
      </c>
      <c r="M25" s="2">
        <v>476.01589999999999</v>
      </c>
      <c r="N25" s="2">
        <v>483.7115</v>
      </c>
      <c r="P25">
        <f t="shared" si="3"/>
        <v>54.009700000000009</v>
      </c>
      <c r="Q25">
        <f t="shared" si="4"/>
        <v>51.751800000000003</v>
      </c>
      <c r="R25">
        <f t="shared" si="5"/>
        <v>62.799699999999973</v>
      </c>
      <c r="S25">
        <f t="shared" si="6"/>
        <v>59.870000000000005</v>
      </c>
      <c r="T25">
        <f t="shared" si="7"/>
        <v>50.261599999999987</v>
      </c>
      <c r="U25">
        <f t="shared" si="8"/>
        <v>46.823899999999981</v>
      </c>
      <c r="V25">
        <f t="shared" si="9"/>
        <v>70.115099999999984</v>
      </c>
      <c r="W25">
        <f t="shared" si="10"/>
        <v>44.988600000000019</v>
      </c>
      <c r="X25">
        <f t="shared" si="11"/>
        <v>67.966000000000008</v>
      </c>
      <c r="Y25">
        <f t="shared" si="12"/>
        <v>91.942000000000007</v>
      </c>
      <c r="Z25">
        <f t="shared" si="13"/>
        <v>62.04989999999998</v>
      </c>
      <c r="AA25">
        <f t="shared" si="14"/>
        <v>49.746300000000019</v>
      </c>
      <c r="AB25">
        <f t="shared" si="15"/>
        <v>38.265899999999988</v>
      </c>
      <c r="AC25">
        <f t="shared" si="16"/>
        <v>45.961500000000001</v>
      </c>
      <c r="AD25">
        <f t="shared" si="17"/>
        <v>56.89657142857142</v>
      </c>
      <c r="AE25">
        <f t="shared" si="18"/>
        <v>13.687661303155148</v>
      </c>
    </row>
    <row r="26" spans="1:31" x14ac:dyDescent="0.2">
      <c r="A26" s="2">
        <v>501.49169999999998</v>
      </c>
      <c r="B26" s="2">
        <v>497.86840000000001</v>
      </c>
      <c r="C26" s="2">
        <v>510.92970000000003</v>
      </c>
      <c r="D26" s="2">
        <v>482.00200000000001</v>
      </c>
      <c r="E26" s="2">
        <v>481.60219999999998</v>
      </c>
      <c r="F26" s="2">
        <v>492.5951</v>
      </c>
      <c r="G26" s="2">
        <v>508.92919999999998</v>
      </c>
      <c r="H26" s="2">
        <v>494.99209999999999</v>
      </c>
      <c r="I26" s="2">
        <v>511.99779999999998</v>
      </c>
      <c r="J26" s="2">
        <v>506.68630000000002</v>
      </c>
      <c r="K26" s="2">
        <v>500.9572</v>
      </c>
      <c r="L26" s="2">
        <v>489.50229999999999</v>
      </c>
      <c r="M26" s="2">
        <v>491.79230000000001</v>
      </c>
      <c r="N26" s="2">
        <v>488.07060000000001</v>
      </c>
      <c r="P26">
        <f t="shared" si="3"/>
        <v>63.74169999999998</v>
      </c>
      <c r="Q26">
        <f t="shared" si="4"/>
        <v>60.118400000000008</v>
      </c>
      <c r="R26">
        <f t="shared" si="5"/>
        <v>73.179700000000025</v>
      </c>
      <c r="S26">
        <f t="shared" si="6"/>
        <v>50.175000000000011</v>
      </c>
      <c r="T26">
        <f t="shared" si="7"/>
        <v>43.852199999999982</v>
      </c>
      <c r="U26">
        <f t="shared" si="8"/>
        <v>54.845100000000002</v>
      </c>
      <c r="V26">
        <f t="shared" si="9"/>
        <v>71.17919999999998</v>
      </c>
      <c r="W26">
        <f t="shared" si="10"/>
        <v>57.242099999999994</v>
      </c>
      <c r="X26">
        <f t="shared" si="11"/>
        <v>74.247799999999984</v>
      </c>
      <c r="Y26">
        <f t="shared" si="12"/>
        <v>68.936300000000017</v>
      </c>
      <c r="Z26">
        <f t="shared" si="13"/>
        <v>63.2072</v>
      </c>
      <c r="AA26">
        <f t="shared" si="14"/>
        <v>51.752299999999991</v>
      </c>
      <c r="AB26">
        <f t="shared" si="15"/>
        <v>54.042300000000012</v>
      </c>
      <c r="AC26">
        <f t="shared" si="16"/>
        <v>50.320600000000013</v>
      </c>
      <c r="AD26">
        <f t="shared" si="17"/>
        <v>59.774278571428567</v>
      </c>
      <c r="AE26">
        <f t="shared" si="18"/>
        <v>9.5828132992335675</v>
      </c>
    </row>
    <row r="27" spans="1:31" x14ac:dyDescent="0.2">
      <c r="A27" s="2">
        <v>498.90260000000001</v>
      </c>
      <c r="B27" s="2">
        <v>495.53919999999999</v>
      </c>
      <c r="C27" s="2">
        <v>488.75</v>
      </c>
      <c r="D27" s="2">
        <v>476.93900000000002</v>
      </c>
      <c r="E27" s="2">
        <v>482.57819999999998</v>
      </c>
      <c r="F27" s="2">
        <v>489.23419999999999</v>
      </c>
      <c r="G27" s="2">
        <v>516.70759999999996</v>
      </c>
      <c r="H27" s="2">
        <v>494.22500000000002</v>
      </c>
      <c r="I27" s="2">
        <v>507.27480000000003</v>
      </c>
      <c r="J27" s="2">
        <v>500.83109999999999</v>
      </c>
      <c r="K27" s="2">
        <v>513.13900000000001</v>
      </c>
      <c r="L27" s="2">
        <v>489.40699999999998</v>
      </c>
      <c r="M27" s="2">
        <v>506.53489999999999</v>
      </c>
      <c r="N27" s="2">
        <v>459.72190000000001</v>
      </c>
      <c r="P27">
        <f t="shared" si="3"/>
        <v>61.152600000000007</v>
      </c>
      <c r="Q27">
        <f t="shared" si="4"/>
        <v>57.789199999999994</v>
      </c>
      <c r="R27">
        <f t="shared" si="5"/>
        <v>51</v>
      </c>
      <c r="S27">
        <f t="shared" si="6"/>
        <v>44.25200000000001</v>
      </c>
      <c r="T27">
        <f t="shared" si="7"/>
        <v>44.828199999999981</v>
      </c>
      <c r="U27">
        <f t="shared" si="8"/>
        <v>51.484199999999987</v>
      </c>
      <c r="V27">
        <f t="shared" si="9"/>
        <v>78.957599999999957</v>
      </c>
      <c r="W27">
        <f t="shared" si="10"/>
        <v>56.475000000000023</v>
      </c>
      <c r="X27">
        <f t="shared" si="11"/>
        <v>69.524800000000027</v>
      </c>
      <c r="Y27">
        <f t="shared" si="12"/>
        <v>63.081099999999992</v>
      </c>
      <c r="Z27">
        <f t="shared" si="13"/>
        <v>75.38900000000001</v>
      </c>
      <c r="AA27">
        <f t="shared" si="14"/>
        <v>51.656999999999982</v>
      </c>
      <c r="AB27">
        <f t="shared" si="15"/>
        <v>68.784899999999993</v>
      </c>
      <c r="AC27">
        <f t="shared" si="16"/>
        <v>21.971900000000005</v>
      </c>
      <c r="AD27">
        <f t="shared" si="17"/>
        <v>56.881964285714282</v>
      </c>
      <c r="AE27">
        <f t="shared" si="18"/>
        <v>14.685358959212873</v>
      </c>
    </row>
    <row r="28" spans="1:31" x14ac:dyDescent="0.2">
      <c r="A28" s="2">
        <v>492.92809999999997</v>
      </c>
      <c r="B28" s="2">
        <v>492.12079999999997</v>
      </c>
      <c r="C28" s="2">
        <v>483.6318</v>
      </c>
      <c r="D28" s="2">
        <v>488.11399999999998</v>
      </c>
      <c r="E28" s="2">
        <v>488.27199999999999</v>
      </c>
      <c r="F28" s="2">
        <v>467.15440000000001</v>
      </c>
      <c r="G28" s="2">
        <v>510.8426</v>
      </c>
      <c r="H28" s="2">
        <v>471.6925</v>
      </c>
      <c r="I28" s="2">
        <v>531.01900000000001</v>
      </c>
      <c r="J28" s="2">
        <v>505.77330000000001</v>
      </c>
      <c r="K28" s="2">
        <v>509.60809999999998</v>
      </c>
      <c r="L28" s="2">
        <v>506.99779999999998</v>
      </c>
      <c r="M28" s="2">
        <v>489.7063</v>
      </c>
      <c r="N28" s="2">
        <v>482.90730000000002</v>
      </c>
      <c r="P28">
        <f t="shared" si="3"/>
        <v>55.178099999999972</v>
      </c>
      <c r="Q28">
        <f t="shared" si="4"/>
        <v>54.370799999999974</v>
      </c>
      <c r="R28">
        <f t="shared" si="5"/>
        <v>45.881799999999998</v>
      </c>
      <c r="S28">
        <f t="shared" si="6"/>
        <v>39.189000000000021</v>
      </c>
      <c r="T28">
        <f t="shared" si="7"/>
        <v>50.521999999999991</v>
      </c>
      <c r="U28">
        <f t="shared" si="8"/>
        <v>29.40440000000001</v>
      </c>
      <c r="V28">
        <f t="shared" si="9"/>
        <v>73.092600000000004</v>
      </c>
      <c r="W28">
        <f t="shared" si="10"/>
        <v>33.942499999999995</v>
      </c>
      <c r="X28">
        <f t="shared" si="11"/>
        <v>93.269000000000005</v>
      </c>
      <c r="Y28">
        <f t="shared" si="12"/>
        <v>68.023300000000006</v>
      </c>
      <c r="Z28">
        <f t="shared" si="13"/>
        <v>71.858099999999979</v>
      </c>
      <c r="AA28">
        <f t="shared" si="14"/>
        <v>69.247799999999984</v>
      </c>
      <c r="AB28">
        <f t="shared" si="15"/>
        <v>51.956299999999999</v>
      </c>
      <c r="AC28">
        <f t="shared" si="16"/>
        <v>45.157300000000021</v>
      </c>
      <c r="AD28">
        <f t="shared" si="17"/>
        <v>55.792357142857135</v>
      </c>
      <c r="AE28">
        <f t="shared" si="18"/>
        <v>17.537160300771216</v>
      </c>
    </row>
    <row r="29" spans="1:31" x14ac:dyDescent="0.2">
      <c r="A29" s="2">
        <v>480.36279999999999</v>
      </c>
      <c r="B29" s="2">
        <v>492.19479999999999</v>
      </c>
      <c r="C29" s="2">
        <v>485.88119999999998</v>
      </c>
      <c r="D29" s="2">
        <v>477.93099999999998</v>
      </c>
      <c r="E29" s="2">
        <v>480.93439999999998</v>
      </c>
      <c r="F29" s="2">
        <v>495.38049999999998</v>
      </c>
      <c r="G29" s="2">
        <v>504.68700000000001</v>
      </c>
      <c r="H29" s="2">
        <v>493.4717</v>
      </c>
      <c r="I29" s="2">
        <v>516.26909999999998</v>
      </c>
      <c r="J29" s="2">
        <v>494.7715</v>
      </c>
      <c r="K29" s="2">
        <v>501.55439999999999</v>
      </c>
      <c r="L29" s="2">
        <v>493.05529999999999</v>
      </c>
      <c r="M29" s="2">
        <v>499.8888</v>
      </c>
      <c r="N29" s="2">
        <v>478.28519999999997</v>
      </c>
      <c r="P29">
        <f t="shared" si="3"/>
        <v>42.612799999999993</v>
      </c>
      <c r="Q29">
        <f t="shared" si="4"/>
        <v>54.444799999999987</v>
      </c>
      <c r="R29">
        <f t="shared" si="5"/>
        <v>48.131199999999978</v>
      </c>
      <c r="S29">
        <f t="shared" si="6"/>
        <v>50.363999999999976</v>
      </c>
      <c r="T29">
        <f t="shared" si="7"/>
        <v>43.184399999999982</v>
      </c>
      <c r="U29">
        <f t="shared" si="8"/>
        <v>57.630499999999984</v>
      </c>
      <c r="V29">
        <f t="shared" si="9"/>
        <v>66.937000000000012</v>
      </c>
      <c r="W29">
        <f t="shared" si="10"/>
        <v>55.721699999999998</v>
      </c>
      <c r="X29">
        <f t="shared" si="11"/>
        <v>78.51909999999998</v>
      </c>
      <c r="Y29">
        <f t="shared" si="12"/>
        <v>57.021500000000003</v>
      </c>
      <c r="Z29">
        <f t="shared" si="13"/>
        <v>63.804399999999987</v>
      </c>
      <c r="AA29">
        <f t="shared" si="14"/>
        <v>55.305299999999988</v>
      </c>
      <c r="AB29">
        <f t="shared" si="15"/>
        <v>62.138800000000003</v>
      </c>
      <c r="AC29">
        <f t="shared" si="16"/>
        <v>40.535199999999975</v>
      </c>
      <c r="AD29">
        <f t="shared" si="17"/>
        <v>55.453621428571424</v>
      </c>
      <c r="AE29">
        <f t="shared" si="18"/>
        <v>10.392756054111613</v>
      </c>
    </row>
    <row r="30" spans="1:31" x14ac:dyDescent="0.2">
      <c r="A30" s="2">
        <v>500.50459999999998</v>
      </c>
      <c r="B30" s="2">
        <v>514.36800000000005</v>
      </c>
      <c r="C30" s="2">
        <v>485.4117</v>
      </c>
      <c r="D30" s="2">
        <v>480</v>
      </c>
      <c r="E30" s="2">
        <v>477.52409999999998</v>
      </c>
      <c r="F30" s="2">
        <v>473.13850000000002</v>
      </c>
      <c r="G30" s="2">
        <v>498.54750000000001</v>
      </c>
      <c r="H30" s="2">
        <v>498.27210000000002</v>
      </c>
      <c r="I30" s="2">
        <v>509.75850000000003</v>
      </c>
      <c r="J30" s="2">
        <v>507.21480000000003</v>
      </c>
      <c r="K30" s="2">
        <v>508.79300000000001</v>
      </c>
      <c r="L30" s="2">
        <v>505.70080000000002</v>
      </c>
      <c r="M30" s="2">
        <v>511.08609999999999</v>
      </c>
      <c r="N30" s="2">
        <v>481.40320000000003</v>
      </c>
      <c r="P30">
        <f t="shared" si="3"/>
        <v>62.754599999999982</v>
      </c>
      <c r="Q30">
        <f t="shared" si="4"/>
        <v>76.618000000000052</v>
      </c>
      <c r="R30">
        <f t="shared" si="5"/>
        <v>47.661699999999996</v>
      </c>
      <c r="S30">
        <f t="shared" si="6"/>
        <v>40.180999999999983</v>
      </c>
      <c r="T30">
        <f t="shared" si="7"/>
        <v>39.774099999999976</v>
      </c>
      <c r="U30">
        <f t="shared" si="8"/>
        <v>35.388500000000022</v>
      </c>
      <c r="V30">
        <f t="shared" si="9"/>
        <v>60.797500000000014</v>
      </c>
      <c r="W30">
        <f t="shared" si="10"/>
        <v>60.522100000000023</v>
      </c>
      <c r="X30">
        <f t="shared" si="11"/>
        <v>72.008500000000026</v>
      </c>
      <c r="Y30">
        <f t="shared" si="12"/>
        <v>69.464800000000025</v>
      </c>
      <c r="Z30">
        <f t="shared" si="13"/>
        <v>71.043000000000006</v>
      </c>
      <c r="AA30">
        <f t="shared" si="14"/>
        <v>67.950800000000015</v>
      </c>
      <c r="AB30">
        <f t="shared" si="15"/>
        <v>73.336099999999988</v>
      </c>
      <c r="AC30">
        <f t="shared" si="16"/>
        <v>43.653200000000027</v>
      </c>
      <c r="AD30">
        <f t="shared" si="17"/>
        <v>58.653849999999998</v>
      </c>
      <c r="AE30">
        <f t="shared" si="18"/>
        <v>14.366475526337252</v>
      </c>
    </row>
    <row r="31" spans="1:31" x14ac:dyDescent="0.2">
      <c r="A31" s="2">
        <v>494.84109999999998</v>
      </c>
      <c r="B31" s="2">
        <v>512.46220000000005</v>
      </c>
      <c r="C31" s="2">
        <v>491.84129999999999</v>
      </c>
      <c r="D31" s="2">
        <v>486.51</v>
      </c>
      <c r="E31" s="2">
        <v>477.38310000000001</v>
      </c>
      <c r="F31" s="2">
        <v>494.262</v>
      </c>
      <c r="G31" s="2">
        <v>507.42770000000002</v>
      </c>
      <c r="H31" s="2">
        <v>497.34820000000002</v>
      </c>
      <c r="I31" s="2">
        <v>496.77140000000003</v>
      </c>
      <c r="J31" s="2">
        <v>504.7296</v>
      </c>
      <c r="K31" s="2">
        <v>509.77679999999998</v>
      </c>
      <c r="L31" s="2">
        <v>496.26940000000002</v>
      </c>
      <c r="M31" s="2">
        <v>507.00150000000002</v>
      </c>
      <c r="N31" s="2">
        <v>487.78440000000001</v>
      </c>
      <c r="P31">
        <f t="shared" si="3"/>
        <v>57.091099999999983</v>
      </c>
      <c r="Q31">
        <f t="shared" si="4"/>
        <v>74.712200000000053</v>
      </c>
      <c r="R31">
        <f t="shared" si="5"/>
        <v>54.09129999999999</v>
      </c>
      <c r="S31">
        <f t="shared" si="6"/>
        <v>42.25</v>
      </c>
      <c r="T31">
        <f t="shared" si="7"/>
        <v>39.633100000000013</v>
      </c>
      <c r="U31">
        <f t="shared" si="8"/>
        <v>56.512</v>
      </c>
      <c r="V31">
        <f t="shared" si="9"/>
        <v>69.677700000000016</v>
      </c>
      <c r="W31">
        <f t="shared" si="10"/>
        <v>59.59820000000002</v>
      </c>
      <c r="X31">
        <f t="shared" si="11"/>
        <v>59.021400000000028</v>
      </c>
      <c r="Y31">
        <f t="shared" si="12"/>
        <v>66.979600000000005</v>
      </c>
      <c r="Z31">
        <f t="shared" si="13"/>
        <v>72.02679999999998</v>
      </c>
      <c r="AA31">
        <f t="shared" si="14"/>
        <v>58.519400000000019</v>
      </c>
      <c r="AB31">
        <f t="shared" si="15"/>
        <v>69.251500000000021</v>
      </c>
      <c r="AC31">
        <f t="shared" si="16"/>
        <v>50.034400000000005</v>
      </c>
      <c r="AD31">
        <f t="shared" si="17"/>
        <v>59.242764285714301</v>
      </c>
      <c r="AE31">
        <f t="shared" si="18"/>
        <v>10.630385206249198</v>
      </c>
    </row>
    <row r="32" spans="1:31" x14ac:dyDescent="0.2">
      <c r="A32" s="2">
        <v>496.8331</v>
      </c>
      <c r="B32" s="2">
        <v>494.7441</v>
      </c>
      <c r="C32" s="2">
        <v>482.05860000000001</v>
      </c>
      <c r="D32" s="2">
        <v>491.16300000000001</v>
      </c>
      <c r="E32" s="2">
        <v>483.99340000000001</v>
      </c>
      <c r="F32" s="2">
        <v>482.93439999999998</v>
      </c>
      <c r="G32" s="2">
        <v>505.85109999999997</v>
      </c>
      <c r="H32" s="2">
        <v>496.91090000000003</v>
      </c>
      <c r="I32" s="2">
        <v>498.34930000000003</v>
      </c>
      <c r="J32" s="2">
        <v>478.72949999999997</v>
      </c>
      <c r="K32" s="2">
        <v>504.7099</v>
      </c>
      <c r="L32" s="2">
        <v>507.2568</v>
      </c>
      <c r="M32" s="2">
        <v>475.87189999999998</v>
      </c>
      <c r="N32" s="2">
        <v>495.52280000000002</v>
      </c>
      <c r="P32">
        <f t="shared" si="3"/>
        <v>59.083100000000002</v>
      </c>
      <c r="Q32">
        <f t="shared" si="4"/>
        <v>56.994100000000003</v>
      </c>
      <c r="R32">
        <f t="shared" si="5"/>
        <v>44.308600000000013</v>
      </c>
      <c r="S32">
        <f t="shared" si="6"/>
        <v>48.759999999999991</v>
      </c>
      <c r="T32">
        <f t="shared" si="7"/>
        <v>46.243400000000008</v>
      </c>
      <c r="U32">
        <f t="shared" si="8"/>
        <v>45.184399999999982</v>
      </c>
      <c r="V32">
        <f t="shared" si="9"/>
        <v>68.101099999999974</v>
      </c>
      <c r="W32">
        <f t="shared" si="10"/>
        <v>59.160900000000026</v>
      </c>
      <c r="X32">
        <f t="shared" si="11"/>
        <v>60.599300000000028</v>
      </c>
      <c r="Y32">
        <f t="shared" si="12"/>
        <v>40.979499999999973</v>
      </c>
      <c r="Z32">
        <f t="shared" si="13"/>
        <v>66.959900000000005</v>
      </c>
      <c r="AA32">
        <f t="shared" si="14"/>
        <v>69.506799999999998</v>
      </c>
      <c r="AB32">
        <f t="shared" si="15"/>
        <v>38.121899999999982</v>
      </c>
      <c r="AC32">
        <f t="shared" si="16"/>
        <v>57.772800000000018</v>
      </c>
      <c r="AD32">
        <f t="shared" si="17"/>
        <v>54.412557142857132</v>
      </c>
      <c r="AE32">
        <f t="shared" si="18"/>
        <v>10.396035480354637</v>
      </c>
    </row>
    <row r="33" spans="1:31" x14ac:dyDescent="0.2">
      <c r="A33" s="2">
        <v>499.78590000000003</v>
      </c>
      <c r="B33" s="2">
        <v>484.47629999999998</v>
      </c>
      <c r="C33" s="2">
        <v>475.14940000000001</v>
      </c>
      <c r="D33" s="2">
        <v>505.65300000000002</v>
      </c>
      <c r="E33" s="2">
        <v>498.4477</v>
      </c>
      <c r="F33" s="2">
        <v>484.90839999999997</v>
      </c>
      <c r="G33" s="2">
        <v>515.63459999999998</v>
      </c>
      <c r="H33" s="2">
        <v>496.17849999999999</v>
      </c>
      <c r="I33" s="2">
        <v>505.9187</v>
      </c>
      <c r="J33" s="2">
        <v>473.77679999999998</v>
      </c>
      <c r="K33" s="2">
        <v>508.69540000000001</v>
      </c>
      <c r="L33" s="2">
        <v>506.0455</v>
      </c>
      <c r="M33" s="2">
        <v>481.68270000000001</v>
      </c>
      <c r="N33" s="2">
        <v>472.0829</v>
      </c>
      <c r="P33">
        <f t="shared" si="3"/>
        <v>62.035900000000026</v>
      </c>
      <c r="Q33">
        <f t="shared" si="4"/>
        <v>46.726299999999981</v>
      </c>
      <c r="R33">
        <f t="shared" si="5"/>
        <v>37.399400000000014</v>
      </c>
      <c r="S33">
        <f t="shared" si="6"/>
        <v>53.413000000000011</v>
      </c>
      <c r="T33">
        <f t="shared" si="7"/>
        <v>60.697699999999998</v>
      </c>
      <c r="U33">
        <f t="shared" si="8"/>
        <v>47.158399999999972</v>
      </c>
      <c r="V33">
        <f t="shared" si="9"/>
        <v>77.884599999999978</v>
      </c>
      <c r="W33">
        <f t="shared" si="10"/>
        <v>58.428499999999985</v>
      </c>
      <c r="X33">
        <f t="shared" si="11"/>
        <v>68.168700000000001</v>
      </c>
      <c r="Y33">
        <f t="shared" si="12"/>
        <v>36.02679999999998</v>
      </c>
      <c r="Z33">
        <f t="shared" si="13"/>
        <v>70.945400000000006</v>
      </c>
      <c r="AA33">
        <f t="shared" si="14"/>
        <v>68.295500000000004</v>
      </c>
      <c r="AB33">
        <f t="shared" si="15"/>
        <v>43.932700000000011</v>
      </c>
      <c r="AC33">
        <f t="shared" si="16"/>
        <v>34.332899999999995</v>
      </c>
      <c r="AD33">
        <f t="shared" si="17"/>
        <v>54.674700000000009</v>
      </c>
      <c r="AE33">
        <f t="shared" si="18"/>
        <v>14.066401444850491</v>
      </c>
    </row>
    <row r="34" spans="1:31" x14ac:dyDescent="0.2">
      <c r="A34" s="2">
        <v>511.25740000000002</v>
      </c>
      <c r="B34" s="2">
        <v>492.60789999999997</v>
      </c>
      <c r="C34" s="2">
        <v>479.863</v>
      </c>
      <c r="D34" s="2">
        <v>499.74</v>
      </c>
      <c r="E34" s="2">
        <v>515.17079999999999</v>
      </c>
      <c r="F34" s="2">
        <v>478.83440000000002</v>
      </c>
      <c r="G34" s="2">
        <v>477.38459999999998</v>
      </c>
      <c r="H34" s="2">
        <v>499.05810000000002</v>
      </c>
      <c r="I34" s="2">
        <v>494.6662</v>
      </c>
      <c r="J34" s="2">
        <v>485.67869999999999</v>
      </c>
      <c r="K34" s="2">
        <v>527.90909999999997</v>
      </c>
      <c r="L34" s="2">
        <v>491.65190000000001</v>
      </c>
      <c r="M34" s="2">
        <v>501.6223</v>
      </c>
      <c r="N34" s="2">
        <v>460.70499999999998</v>
      </c>
      <c r="P34">
        <f t="shared" si="3"/>
        <v>73.507400000000018</v>
      </c>
      <c r="Q34">
        <f t="shared" si="4"/>
        <v>54.857899999999972</v>
      </c>
      <c r="R34">
        <f t="shared" si="5"/>
        <v>42.113</v>
      </c>
      <c r="S34">
        <f t="shared" si="6"/>
        <v>67.90300000000002</v>
      </c>
      <c r="T34">
        <f t="shared" si="7"/>
        <v>77.420799999999986</v>
      </c>
      <c r="U34">
        <f t="shared" si="8"/>
        <v>41.084400000000016</v>
      </c>
      <c r="V34">
        <f t="shared" si="9"/>
        <v>39.634599999999978</v>
      </c>
      <c r="W34">
        <f t="shared" si="10"/>
        <v>61.308100000000024</v>
      </c>
      <c r="X34">
        <f t="shared" si="11"/>
        <v>56.916200000000003</v>
      </c>
      <c r="Y34">
        <f t="shared" si="12"/>
        <v>47.928699999999992</v>
      </c>
      <c r="Z34">
        <f t="shared" si="13"/>
        <v>90.159099999999967</v>
      </c>
      <c r="AA34">
        <f t="shared" si="14"/>
        <v>53.901900000000012</v>
      </c>
      <c r="AB34">
        <f t="shared" si="15"/>
        <v>63.872299999999996</v>
      </c>
      <c r="AC34">
        <f t="shared" si="16"/>
        <v>22.954999999999984</v>
      </c>
      <c r="AD34">
        <f t="shared" si="17"/>
        <v>56.683028571428558</v>
      </c>
      <c r="AE34">
        <f t="shared" si="18"/>
        <v>17.550623145563371</v>
      </c>
    </row>
    <row r="35" spans="1:31" x14ac:dyDescent="0.2">
      <c r="A35" s="2">
        <v>503.67899999999997</v>
      </c>
      <c r="B35" s="2">
        <v>519.27110000000005</v>
      </c>
      <c r="C35" s="2">
        <v>483.7724</v>
      </c>
      <c r="D35" s="2">
        <v>499.47500000000002</v>
      </c>
      <c r="E35" s="2">
        <v>479.26339999999999</v>
      </c>
      <c r="F35" s="2">
        <v>472.68959999999998</v>
      </c>
      <c r="G35" s="2">
        <v>497.28719999999998</v>
      </c>
      <c r="H35" s="2">
        <v>486.0326</v>
      </c>
      <c r="I35" s="2">
        <v>492.6748</v>
      </c>
      <c r="J35" s="2">
        <v>495.1848</v>
      </c>
      <c r="K35" s="2">
        <v>502.63490000000002</v>
      </c>
      <c r="L35" s="2">
        <v>498.30329999999998</v>
      </c>
      <c r="M35" s="2">
        <v>493.01119999999997</v>
      </c>
      <c r="N35" s="2">
        <v>462.7011</v>
      </c>
      <c r="P35">
        <f t="shared" si="3"/>
        <v>65.928999999999974</v>
      </c>
      <c r="Q35">
        <f t="shared" si="4"/>
        <v>81.521100000000047</v>
      </c>
      <c r="R35">
        <f t="shared" si="5"/>
        <v>46.022400000000005</v>
      </c>
      <c r="S35">
        <f t="shared" ref="S35:S66" si="19">D34-437.75</f>
        <v>61.990000000000009</v>
      </c>
      <c r="T35">
        <f t="shared" si="7"/>
        <v>41.51339999999999</v>
      </c>
      <c r="U35">
        <f t="shared" si="8"/>
        <v>34.939599999999984</v>
      </c>
      <c r="V35">
        <f t="shared" si="9"/>
        <v>59.537199999999984</v>
      </c>
      <c r="W35">
        <f t="shared" si="10"/>
        <v>48.282600000000002</v>
      </c>
      <c r="X35">
        <f t="shared" si="11"/>
        <v>54.924800000000005</v>
      </c>
      <c r="Y35">
        <f t="shared" si="12"/>
        <v>57.434799999999996</v>
      </c>
      <c r="Z35">
        <f t="shared" si="13"/>
        <v>64.884900000000016</v>
      </c>
      <c r="AA35">
        <f t="shared" si="14"/>
        <v>60.553299999999979</v>
      </c>
      <c r="AB35">
        <f t="shared" si="15"/>
        <v>55.261199999999974</v>
      </c>
      <c r="AC35">
        <f t="shared" si="16"/>
        <v>24.951099999999997</v>
      </c>
      <c r="AD35">
        <f t="shared" si="17"/>
        <v>54.124671428571432</v>
      </c>
      <c r="AE35">
        <f t="shared" si="18"/>
        <v>14.220918969571581</v>
      </c>
    </row>
    <row r="36" spans="1:31" x14ac:dyDescent="0.2">
      <c r="A36" s="2">
        <v>498.59449999999998</v>
      </c>
      <c r="B36" s="2">
        <v>517.83579999999995</v>
      </c>
      <c r="C36" s="2">
        <v>471.1157</v>
      </c>
      <c r="D36" s="2">
        <v>502.93200000000002</v>
      </c>
      <c r="E36" s="2">
        <v>469.72489999999999</v>
      </c>
      <c r="F36" s="2">
        <v>501.75220000000002</v>
      </c>
      <c r="G36" s="2">
        <v>522.9796</v>
      </c>
      <c r="H36" s="2">
        <v>483.83760000000001</v>
      </c>
      <c r="I36" s="2">
        <v>512.24509999999998</v>
      </c>
      <c r="J36" s="2">
        <v>490.75279999999998</v>
      </c>
      <c r="K36" s="2">
        <v>511.99110000000002</v>
      </c>
      <c r="L36" s="2">
        <v>500.50979999999998</v>
      </c>
      <c r="M36" s="2">
        <v>473.88650000000001</v>
      </c>
      <c r="N36" s="2">
        <v>478.15440000000001</v>
      </c>
      <c r="P36">
        <f t="shared" si="3"/>
        <v>60.844499999999982</v>
      </c>
      <c r="Q36">
        <f t="shared" si="4"/>
        <v>80.085799999999949</v>
      </c>
      <c r="R36">
        <f t="shared" si="5"/>
        <v>33.365700000000004</v>
      </c>
      <c r="S36">
        <f t="shared" si="19"/>
        <v>61.725000000000023</v>
      </c>
      <c r="T36">
        <f t="shared" si="7"/>
        <v>31.974899999999991</v>
      </c>
      <c r="U36">
        <f t="shared" si="8"/>
        <v>64.002200000000016</v>
      </c>
      <c r="V36">
        <f t="shared" si="9"/>
        <v>85.229600000000005</v>
      </c>
      <c r="W36">
        <f t="shared" si="10"/>
        <v>46.087600000000009</v>
      </c>
      <c r="X36">
        <f t="shared" si="11"/>
        <v>74.495099999999979</v>
      </c>
      <c r="Y36">
        <f t="shared" si="12"/>
        <v>53.002799999999979</v>
      </c>
      <c r="Z36">
        <f t="shared" si="13"/>
        <v>74.241100000000017</v>
      </c>
      <c r="AA36">
        <f t="shared" si="14"/>
        <v>62.759799999999984</v>
      </c>
      <c r="AB36">
        <f t="shared" si="15"/>
        <v>36.136500000000012</v>
      </c>
      <c r="AC36">
        <f t="shared" si="16"/>
        <v>40.40440000000001</v>
      </c>
      <c r="AD36">
        <f t="shared" si="17"/>
        <v>57.453928571428584</v>
      </c>
      <c r="AE36">
        <f t="shared" si="18"/>
        <v>17.716179351933892</v>
      </c>
    </row>
    <row r="37" spans="1:31" x14ac:dyDescent="0.2">
      <c r="A37" s="2">
        <v>519.47900000000004</v>
      </c>
      <c r="B37" s="2">
        <v>480.75060000000002</v>
      </c>
      <c r="C37" s="2">
        <v>495.2944</v>
      </c>
      <c r="D37" s="2">
        <v>499.67399999999998</v>
      </c>
      <c r="E37" s="2">
        <v>498.09809999999999</v>
      </c>
      <c r="F37" s="2">
        <v>501.07920000000001</v>
      </c>
      <c r="G37" s="2">
        <v>504.90069999999997</v>
      </c>
      <c r="H37" s="2">
        <v>503.48149999999998</v>
      </c>
      <c r="I37" s="2">
        <v>496.84070000000003</v>
      </c>
      <c r="J37" s="2">
        <v>501.55759999999998</v>
      </c>
      <c r="K37" s="2">
        <v>505.96230000000003</v>
      </c>
      <c r="L37" s="2">
        <v>507.41719999999998</v>
      </c>
      <c r="M37" s="2">
        <v>487.34789999999998</v>
      </c>
      <c r="N37" s="2">
        <v>489.48869999999999</v>
      </c>
      <c r="P37">
        <f t="shared" si="3"/>
        <v>81.729000000000042</v>
      </c>
      <c r="Q37">
        <f t="shared" si="4"/>
        <v>43.00060000000002</v>
      </c>
      <c r="R37">
        <f t="shared" si="5"/>
        <v>57.544399999999996</v>
      </c>
      <c r="S37">
        <f t="shared" si="19"/>
        <v>65.182000000000016</v>
      </c>
      <c r="T37">
        <f t="shared" si="7"/>
        <v>60.348099999999988</v>
      </c>
      <c r="U37">
        <f t="shared" si="8"/>
        <v>63.329200000000014</v>
      </c>
      <c r="V37">
        <f t="shared" si="9"/>
        <v>67.150699999999972</v>
      </c>
      <c r="W37">
        <f t="shared" si="10"/>
        <v>65.731499999999983</v>
      </c>
      <c r="X37">
        <f t="shared" si="11"/>
        <v>59.090700000000027</v>
      </c>
      <c r="Y37">
        <f t="shared" si="12"/>
        <v>63.807599999999979</v>
      </c>
      <c r="Z37">
        <f t="shared" si="13"/>
        <v>68.212300000000027</v>
      </c>
      <c r="AA37">
        <f t="shared" si="14"/>
        <v>69.66719999999998</v>
      </c>
      <c r="AB37">
        <f t="shared" si="15"/>
        <v>49.597899999999981</v>
      </c>
      <c r="AC37">
        <f t="shared" si="16"/>
        <v>51.738699999999994</v>
      </c>
      <c r="AD37">
        <f t="shared" si="17"/>
        <v>61.866421428571428</v>
      </c>
      <c r="AE37">
        <f t="shared" si="18"/>
        <v>9.5800438167601349</v>
      </c>
    </row>
    <row r="38" spans="1:31" x14ac:dyDescent="0.2">
      <c r="A38" s="2">
        <v>537.35659999999996</v>
      </c>
      <c r="B38" s="2">
        <v>500.4837</v>
      </c>
      <c r="C38" s="2">
        <v>485.90780000000001</v>
      </c>
      <c r="D38" s="2">
        <v>487.65300000000002</v>
      </c>
      <c r="E38" s="2">
        <v>488.09949999999998</v>
      </c>
      <c r="F38" s="2">
        <v>509.06060000000002</v>
      </c>
      <c r="G38" s="2">
        <v>469.46600000000001</v>
      </c>
      <c r="H38" s="2">
        <v>498.3689</v>
      </c>
      <c r="I38" s="2">
        <v>510.33260000000001</v>
      </c>
      <c r="J38" s="2">
        <v>499.34629999999999</v>
      </c>
      <c r="K38" s="2">
        <v>500.10860000000002</v>
      </c>
      <c r="L38" s="2">
        <v>489.05590000000001</v>
      </c>
      <c r="M38" s="2">
        <v>502.27260000000001</v>
      </c>
      <c r="N38" s="2">
        <v>497.23180000000002</v>
      </c>
      <c r="P38">
        <f t="shared" si="3"/>
        <v>99.606599999999958</v>
      </c>
      <c r="Q38">
        <f t="shared" si="4"/>
        <v>62.733699999999999</v>
      </c>
      <c r="R38">
        <f t="shared" si="5"/>
        <v>48.157800000000009</v>
      </c>
      <c r="S38">
        <f t="shared" si="19"/>
        <v>61.923999999999978</v>
      </c>
      <c r="T38">
        <f t="shared" si="7"/>
        <v>50.349499999999978</v>
      </c>
      <c r="U38">
        <f t="shared" si="8"/>
        <v>71.310600000000022</v>
      </c>
      <c r="V38">
        <f t="shared" si="9"/>
        <v>31.716000000000008</v>
      </c>
      <c r="W38">
        <f t="shared" si="10"/>
        <v>60.618899999999996</v>
      </c>
      <c r="X38">
        <f t="shared" si="11"/>
        <v>72.582600000000014</v>
      </c>
      <c r="Y38">
        <f t="shared" si="12"/>
        <v>61.596299999999985</v>
      </c>
      <c r="Z38">
        <f t="shared" si="13"/>
        <v>62.358600000000024</v>
      </c>
      <c r="AA38">
        <f t="shared" si="14"/>
        <v>51.305900000000008</v>
      </c>
      <c r="AB38">
        <f t="shared" si="15"/>
        <v>64.522600000000011</v>
      </c>
      <c r="AC38">
        <f t="shared" si="16"/>
        <v>59.481800000000021</v>
      </c>
      <c r="AD38">
        <f t="shared" si="17"/>
        <v>61.304635714285723</v>
      </c>
      <c r="AE38">
        <f t="shared" si="18"/>
        <v>15.141483105571862</v>
      </c>
    </row>
    <row r="39" spans="1:31" x14ac:dyDescent="0.2">
      <c r="A39" s="2">
        <v>523.36189999999999</v>
      </c>
      <c r="B39" s="2">
        <v>507.35379999999998</v>
      </c>
      <c r="C39" s="2">
        <v>499.14909999999998</v>
      </c>
      <c r="D39" s="2">
        <v>500.30200000000002</v>
      </c>
      <c r="E39" s="2">
        <v>494.05540000000002</v>
      </c>
      <c r="F39" s="2">
        <v>490.59010000000001</v>
      </c>
      <c r="G39" s="2">
        <v>497.8578</v>
      </c>
      <c r="H39" s="2">
        <v>497.5829</v>
      </c>
      <c r="I39" s="2">
        <v>515.41639999999995</v>
      </c>
      <c r="J39" s="2">
        <v>484.84910000000002</v>
      </c>
      <c r="K39" s="2">
        <v>489.4427</v>
      </c>
      <c r="L39" s="2">
        <v>500.92989999999998</v>
      </c>
      <c r="M39" s="2">
        <v>495.75689999999997</v>
      </c>
      <c r="N39" s="2">
        <v>498.6429</v>
      </c>
      <c r="P39">
        <f t="shared" si="3"/>
        <v>85.611899999999991</v>
      </c>
      <c r="Q39">
        <f t="shared" si="4"/>
        <v>69.603799999999978</v>
      </c>
      <c r="R39">
        <f t="shared" si="5"/>
        <v>61.399099999999976</v>
      </c>
      <c r="S39">
        <f t="shared" si="19"/>
        <v>49.90300000000002</v>
      </c>
      <c r="T39">
        <f t="shared" si="7"/>
        <v>56.30540000000002</v>
      </c>
      <c r="U39">
        <f t="shared" si="8"/>
        <v>52.840100000000007</v>
      </c>
      <c r="V39">
        <f t="shared" si="9"/>
        <v>60.107799999999997</v>
      </c>
      <c r="W39">
        <f t="shared" si="10"/>
        <v>59.832899999999995</v>
      </c>
      <c r="X39">
        <f t="shared" si="11"/>
        <v>77.666399999999953</v>
      </c>
      <c r="Y39">
        <f t="shared" si="12"/>
        <v>47.099100000000021</v>
      </c>
      <c r="Z39">
        <f t="shared" si="13"/>
        <v>51.692700000000002</v>
      </c>
      <c r="AA39">
        <f t="shared" si="14"/>
        <v>63.179899999999975</v>
      </c>
      <c r="AB39">
        <f t="shared" si="15"/>
        <v>58.006899999999973</v>
      </c>
      <c r="AC39">
        <f t="shared" si="16"/>
        <v>60.892899999999997</v>
      </c>
      <c r="AD39">
        <f t="shared" si="17"/>
        <v>61.010135714285703</v>
      </c>
      <c r="AE39">
        <f t="shared" si="18"/>
        <v>10.616407668220749</v>
      </c>
    </row>
    <row r="40" spans="1:31" x14ac:dyDescent="0.2">
      <c r="A40" s="2">
        <v>534.36410000000001</v>
      </c>
      <c r="B40" s="2">
        <v>495.21460000000002</v>
      </c>
      <c r="C40" s="2">
        <v>499.93810000000002</v>
      </c>
      <c r="D40" s="2">
        <v>493.16</v>
      </c>
      <c r="E40" s="2">
        <v>499.55410000000001</v>
      </c>
      <c r="F40" s="2">
        <v>528.32429999999999</v>
      </c>
      <c r="G40" s="2">
        <v>494.44560000000001</v>
      </c>
      <c r="H40" s="2">
        <v>501.08199999999999</v>
      </c>
      <c r="I40" s="2">
        <v>506.19260000000003</v>
      </c>
      <c r="J40" s="2">
        <v>506.0539</v>
      </c>
      <c r="K40" s="2">
        <v>484.53739999999999</v>
      </c>
      <c r="L40" s="2">
        <v>490.99160000000001</v>
      </c>
      <c r="M40" s="2">
        <v>486.96039999999999</v>
      </c>
      <c r="N40" s="2">
        <v>486.9751</v>
      </c>
      <c r="P40">
        <f t="shared" si="3"/>
        <v>96.614100000000008</v>
      </c>
      <c r="Q40">
        <f t="shared" si="4"/>
        <v>57.464600000000019</v>
      </c>
      <c r="R40">
        <f t="shared" si="5"/>
        <v>62.18810000000002</v>
      </c>
      <c r="S40">
        <f t="shared" si="19"/>
        <v>62.552000000000021</v>
      </c>
      <c r="T40">
        <f t="shared" si="7"/>
        <v>61.804100000000005</v>
      </c>
      <c r="U40">
        <f t="shared" si="8"/>
        <v>90.574299999999994</v>
      </c>
      <c r="V40">
        <f t="shared" si="9"/>
        <v>56.695600000000013</v>
      </c>
      <c r="W40">
        <f t="shared" si="10"/>
        <v>63.331999999999994</v>
      </c>
      <c r="X40">
        <f t="shared" si="11"/>
        <v>68.442600000000027</v>
      </c>
      <c r="Y40">
        <f t="shared" si="12"/>
        <v>68.303899999999999</v>
      </c>
      <c r="Z40">
        <f t="shared" si="13"/>
        <v>46.787399999999991</v>
      </c>
      <c r="AA40">
        <f t="shared" si="14"/>
        <v>53.241600000000005</v>
      </c>
      <c r="AB40">
        <f t="shared" si="15"/>
        <v>49.210399999999993</v>
      </c>
      <c r="AC40">
        <f t="shared" si="16"/>
        <v>49.225099999999998</v>
      </c>
      <c r="AD40">
        <f t="shared" si="17"/>
        <v>63.316842857142866</v>
      </c>
      <c r="AE40">
        <f t="shared" si="18"/>
        <v>14.563810902777746</v>
      </c>
    </row>
    <row r="41" spans="1:31" x14ac:dyDescent="0.2">
      <c r="A41" s="2">
        <v>507.887</v>
      </c>
      <c r="B41" s="2">
        <v>501.43669999999997</v>
      </c>
      <c r="C41" s="2">
        <v>486.35879999999997</v>
      </c>
      <c r="D41" s="2">
        <v>513.73699999999997</v>
      </c>
      <c r="E41" s="2">
        <v>493.33530000000002</v>
      </c>
      <c r="F41" s="2">
        <v>516.69200000000001</v>
      </c>
      <c r="G41" s="2">
        <v>496.00369999999998</v>
      </c>
      <c r="H41" s="2">
        <v>502.33499999999998</v>
      </c>
      <c r="I41" s="2">
        <v>497.53390000000002</v>
      </c>
      <c r="J41" s="2">
        <v>504.34480000000002</v>
      </c>
      <c r="K41" s="2">
        <v>512.87249999999995</v>
      </c>
      <c r="L41" s="2">
        <v>510.25959999999998</v>
      </c>
      <c r="M41" s="2">
        <v>492.39330000000001</v>
      </c>
      <c r="N41" s="2">
        <v>498.1542</v>
      </c>
      <c r="P41">
        <f t="shared" si="3"/>
        <v>70.137</v>
      </c>
      <c r="Q41">
        <f t="shared" si="4"/>
        <v>63.686699999999973</v>
      </c>
      <c r="R41">
        <f t="shared" si="5"/>
        <v>48.608799999999974</v>
      </c>
      <c r="S41">
        <f t="shared" si="19"/>
        <v>55.410000000000025</v>
      </c>
      <c r="T41">
        <f t="shared" si="7"/>
        <v>55.585300000000018</v>
      </c>
      <c r="U41">
        <f t="shared" si="8"/>
        <v>78.942000000000007</v>
      </c>
      <c r="V41">
        <f t="shared" si="9"/>
        <v>58.253699999999981</v>
      </c>
      <c r="W41">
        <f t="shared" si="10"/>
        <v>64.58499999999998</v>
      </c>
      <c r="X41">
        <f t="shared" si="11"/>
        <v>59.783900000000017</v>
      </c>
      <c r="Y41">
        <f t="shared" si="12"/>
        <v>66.594800000000021</v>
      </c>
      <c r="Z41">
        <f t="shared" si="13"/>
        <v>75.122499999999945</v>
      </c>
      <c r="AA41">
        <f t="shared" si="14"/>
        <v>72.509599999999978</v>
      </c>
      <c r="AB41">
        <f t="shared" si="15"/>
        <v>54.643300000000011</v>
      </c>
      <c r="AC41">
        <f t="shared" si="16"/>
        <v>60.404200000000003</v>
      </c>
      <c r="AD41">
        <f t="shared" si="17"/>
        <v>63.161914285714275</v>
      </c>
      <c r="AE41">
        <f t="shared" si="18"/>
        <v>8.7140327235713695</v>
      </c>
    </row>
    <row r="42" spans="1:31" x14ac:dyDescent="0.2">
      <c r="A42" s="2">
        <v>490.54950000000002</v>
      </c>
      <c r="B42" s="2">
        <v>490.96159999999998</v>
      </c>
      <c r="C42" s="2">
        <v>507.20389999999998</v>
      </c>
      <c r="D42" s="2">
        <v>530.82899999999995</v>
      </c>
      <c r="E42" s="2">
        <v>505.94200000000001</v>
      </c>
      <c r="F42" s="2">
        <v>507.55709999999999</v>
      </c>
      <c r="G42" s="2">
        <v>490.79340000000002</v>
      </c>
      <c r="H42" s="2">
        <v>495.48759999999999</v>
      </c>
      <c r="I42" s="2">
        <v>497.72829999999999</v>
      </c>
      <c r="J42" s="2">
        <v>513.54600000000005</v>
      </c>
      <c r="K42" s="2">
        <v>519.07259999999997</v>
      </c>
      <c r="L42" s="2">
        <v>480.42250000000001</v>
      </c>
      <c r="M42" s="2">
        <v>479.62119999999999</v>
      </c>
      <c r="N42" s="2">
        <v>479.30369999999999</v>
      </c>
      <c r="P42">
        <f t="shared" si="3"/>
        <v>52.799500000000023</v>
      </c>
      <c r="Q42">
        <f t="shared" si="4"/>
        <v>53.211599999999976</v>
      </c>
      <c r="R42">
        <f t="shared" si="5"/>
        <v>69.453899999999976</v>
      </c>
      <c r="S42">
        <f t="shared" si="19"/>
        <v>75.986999999999966</v>
      </c>
      <c r="T42">
        <f t="shared" si="7"/>
        <v>68.192000000000007</v>
      </c>
      <c r="U42">
        <f t="shared" si="8"/>
        <v>69.807099999999991</v>
      </c>
      <c r="V42">
        <f t="shared" si="9"/>
        <v>53.04340000000002</v>
      </c>
      <c r="W42">
        <f t="shared" si="10"/>
        <v>57.737599999999986</v>
      </c>
      <c r="X42">
        <f t="shared" si="11"/>
        <v>59.97829999999999</v>
      </c>
      <c r="Y42">
        <f t="shared" si="12"/>
        <v>75.796000000000049</v>
      </c>
      <c r="Z42">
        <f t="shared" si="13"/>
        <v>81.322599999999966</v>
      </c>
      <c r="AA42">
        <f t="shared" si="14"/>
        <v>42.672500000000014</v>
      </c>
      <c r="AB42">
        <f t="shared" si="15"/>
        <v>41.871199999999988</v>
      </c>
      <c r="AC42">
        <f t="shared" si="16"/>
        <v>41.553699999999992</v>
      </c>
      <c r="AD42">
        <f t="shared" si="17"/>
        <v>60.244742857142846</v>
      </c>
      <c r="AE42">
        <f t="shared" si="18"/>
        <v>13.393974480093956</v>
      </c>
    </row>
    <row r="43" spans="1:31" x14ac:dyDescent="0.2">
      <c r="A43" s="2">
        <v>497.17950000000002</v>
      </c>
      <c r="B43" s="2">
        <v>496.27839999999998</v>
      </c>
      <c r="C43" s="2">
        <v>506.096</v>
      </c>
      <c r="D43" s="2">
        <v>507.69499999999999</v>
      </c>
      <c r="E43" s="2">
        <v>502.2432</v>
      </c>
      <c r="F43" s="2">
        <v>526.10159999999996</v>
      </c>
      <c r="G43" s="2">
        <v>493.55669999999998</v>
      </c>
      <c r="H43" s="2">
        <v>519.41380000000004</v>
      </c>
      <c r="I43" s="2">
        <v>518.24</v>
      </c>
      <c r="J43" s="2">
        <v>501.07299999999998</v>
      </c>
      <c r="K43" s="2">
        <v>511.74329999999998</v>
      </c>
      <c r="L43" s="2">
        <v>481.04320000000001</v>
      </c>
      <c r="M43" s="2">
        <v>478.6832</v>
      </c>
      <c r="N43" s="2">
        <v>474.71109999999999</v>
      </c>
      <c r="P43">
        <f t="shared" si="3"/>
        <v>59.429500000000019</v>
      </c>
      <c r="Q43">
        <f t="shared" si="4"/>
        <v>58.528399999999976</v>
      </c>
      <c r="R43">
        <f t="shared" si="5"/>
        <v>68.346000000000004</v>
      </c>
      <c r="S43">
        <f t="shared" si="19"/>
        <v>93.078999999999951</v>
      </c>
      <c r="T43">
        <f t="shared" si="7"/>
        <v>64.493200000000002</v>
      </c>
      <c r="U43">
        <f t="shared" si="8"/>
        <v>88.351599999999962</v>
      </c>
      <c r="V43">
        <f t="shared" si="9"/>
        <v>55.806699999999978</v>
      </c>
      <c r="W43">
        <f t="shared" si="10"/>
        <v>81.663800000000037</v>
      </c>
      <c r="X43">
        <f t="shared" si="11"/>
        <v>80.490000000000009</v>
      </c>
      <c r="Y43">
        <f t="shared" si="12"/>
        <v>63.322999999999979</v>
      </c>
      <c r="Z43">
        <f t="shared" si="13"/>
        <v>73.993299999999977</v>
      </c>
      <c r="AA43">
        <f t="shared" si="14"/>
        <v>43.293200000000013</v>
      </c>
      <c r="AB43">
        <f t="shared" si="15"/>
        <v>40.933199999999999</v>
      </c>
      <c r="AC43">
        <f t="shared" si="16"/>
        <v>36.961099999999988</v>
      </c>
      <c r="AD43">
        <f t="shared" si="17"/>
        <v>64.906571428571411</v>
      </c>
      <c r="AE43">
        <f t="shared" si="18"/>
        <v>17.409936837575032</v>
      </c>
    </row>
    <row r="44" spans="1:31" x14ac:dyDescent="0.2">
      <c r="A44" s="2">
        <v>481.96910000000003</v>
      </c>
      <c r="B44" s="2">
        <v>495.10520000000002</v>
      </c>
      <c r="C44" s="2">
        <v>516.95389999999998</v>
      </c>
      <c r="D44" s="2">
        <v>532.37300000000005</v>
      </c>
      <c r="E44" s="2">
        <v>484.34879999999998</v>
      </c>
      <c r="F44" s="2">
        <v>492.57589999999999</v>
      </c>
      <c r="G44" s="2">
        <v>511.34609999999998</v>
      </c>
      <c r="H44" s="2">
        <v>524.67629999999997</v>
      </c>
      <c r="I44" s="2">
        <v>506.02949999999998</v>
      </c>
      <c r="J44" s="2">
        <v>498.0736</v>
      </c>
      <c r="K44" s="2">
        <v>497.1524</v>
      </c>
      <c r="L44" s="2">
        <v>520.14260000000002</v>
      </c>
      <c r="M44" s="2">
        <v>490.26</v>
      </c>
      <c r="N44" s="2">
        <v>506.03820000000002</v>
      </c>
      <c r="P44">
        <f t="shared" si="3"/>
        <v>44.219100000000026</v>
      </c>
      <c r="Q44">
        <f t="shared" si="4"/>
        <v>57.355200000000025</v>
      </c>
      <c r="R44">
        <f t="shared" si="5"/>
        <v>79.203899999999976</v>
      </c>
      <c r="S44">
        <f t="shared" si="19"/>
        <v>69.944999999999993</v>
      </c>
      <c r="T44">
        <f t="shared" si="7"/>
        <v>46.598799999999983</v>
      </c>
      <c r="U44">
        <f t="shared" si="8"/>
        <v>54.82589999999999</v>
      </c>
      <c r="V44">
        <f t="shared" si="9"/>
        <v>73.596099999999979</v>
      </c>
      <c r="W44">
        <f t="shared" si="10"/>
        <v>86.926299999999969</v>
      </c>
      <c r="X44">
        <f t="shared" si="11"/>
        <v>68.279499999999985</v>
      </c>
      <c r="Y44">
        <f t="shared" si="12"/>
        <v>60.323599999999999</v>
      </c>
      <c r="Z44">
        <f t="shared" si="13"/>
        <v>59.4024</v>
      </c>
      <c r="AA44">
        <f t="shared" si="14"/>
        <v>82.392600000000016</v>
      </c>
      <c r="AB44">
        <f t="shared" si="15"/>
        <v>52.509999999999991</v>
      </c>
      <c r="AC44">
        <f t="shared" si="16"/>
        <v>68.288200000000018</v>
      </c>
      <c r="AD44">
        <f t="shared" si="17"/>
        <v>64.561900000000009</v>
      </c>
      <c r="AE44">
        <f t="shared" si="18"/>
        <v>13.13787661581226</v>
      </c>
    </row>
    <row r="45" spans="1:31" x14ac:dyDescent="0.2">
      <c r="A45" s="2">
        <v>481.50720000000001</v>
      </c>
      <c r="B45" s="2">
        <v>509.37079999999997</v>
      </c>
      <c r="C45" s="2">
        <v>512.351</v>
      </c>
      <c r="D45" s="2">
        <v>565.93799999999999</v>
      </c>
      <c r="E45" s="2">
        <v>476.31270000000001</v>
      </c>
      <c r="F45" s="2">
        <v>501.07679999999999</v>
      </c>
      <c r="G45" s="2">
        <v>512.23270000000002</v>
      </c>
      <c r="H45" s="2">
        <v>490.05130000000003</v>
      </c>
      <c r="I45" s="2">
        <v>505.97519999999997</v>
      </c>
      <c r="J45" s="2">
        <v>488.77330000000001</v>
      </c>
      <c r="K45" s="2">
        <v>480.86189999999999</v>
      </c>
      <c r="L45" s="2">
        <v>503.53359999999998</v>
      </c>
      <c r="M45" s="2">
        <v>487.86520000000002</v>
      </c>
      <c r="N45" s="2">
        <v>496.2029</v>
      </c>
      <c r="P45">
        <f t="shared" si="3"/>
        <v>43.757200000000012</v>
      </c>
      <c r="Q45">
        <f t="shared" si="4"/>
        <v>71.620799999999974</v>
      </c>
      <c r="R45">
        <f t="shared" si="5"/>
        <v>74.600999999999999</v>
      </c>
      <c r="S45">
        <f t="shared" si="19"/>
        <v>94.623000000000047</v>
      </c>
      <c r="T45">
        <f t="shared" si="7"/>
        <v>38.562700000000007</v>
      </c>
      <c r="U45">
        <f t="shared" si="8"/>
        <v>63.326799999999992</v>
      </c>
      <c r="V45">
        <f t="shared" si="9"/>
        <v>74.482700000000023</v>
      </c>
      <c r="W45">
        <f t="shared" si="10"/>
        <v>52.301300000000026</v>
      </c>
      <c r="X45">
        <f t="shared" si="11"/>
        <v>68.225199999999973</v>
      </c>
      <c r="Y45">
        <f t="shared" si="12"/>
        <v>51.023300000000006</v>
      </c>
      <c r="Z45">
        <f t="shared" si="13"/>
        <v>43.111899999999991</v>
      </c>
      <c r="AA45">
        <f t="shared" si="14"/>
        <v>65.783599999999979</v>
      </c>
      <c r="AB45">
        <f t="shared" si="15"/>
        <v>50.115200000000016</v>
      </c>
      <c r="AC45">
        <f t="shared" si="16"/>
        <v>58.4529</v>
      </c>
      <c r="AD45">
        <f t="shared" si="17"/>
        <v>60.713400000000014</v>
      </c>
      <c r="AE45">
        <f t="shared" si="18"/>
        <v>15.467901078586026</v>
      </c>
    </row>
    <row r="46" spans="1:31" x14ac:dyDescent="0.2">
      <c r="A46" s="2">
        <v>499.50450000000001</v>
      </c>
      <c r="B46" s="2">
        <v>531.27059999999994</v>
      </c>
      <c r="C46" s="2">
        <v>500.2595</v>
      </c>
      <c r="D46" s="2">
        <v>541.09500000000003</v>
      </c>
      <c r="E46" s="2">
        <v>514.02689999999996</v>
      </c>
      <c r="F46" s="2">
        <v>491.92230000000001</v>
      </c>
      <c r="G46" s="2">
        <v>520.84199999999998</v>
      </c>
      <c r="H46" s="2">
        <v>505.12209999999999</v>
      </c>
      <c r="I46" s="2">
        <v>491.70760000000001</v>
      </c>
      <c r="J46" s="2">
        <v>506.24430000000001</v>
      </c>
      <c r="K46" s="2">
        <v>496.64819999999997</v>
      </c>
      <c r="L46" s="2">
        <v>486.92349999999999</v>
      </c>
      <c r="M46" s="2">
        <v>481.55099999999999</v>
      </c>
      <c r="N46" s="2">
        <v>491.05610000000001</v>
      </c>
      <c r="P46">
        <f t="shared" si="3"/>
        <v>61.754500000000007</v>
      </c>
      <c r="Q46">
        <f t="shared" si="4"/>
        <v>93.520599999999945</v>
      </c>
      <c r="R46">
        <f t="shared" si="5"/>
        <v>62.509500000000003</v>
      </c>
      <c r="S46">
        <f t="shared" si="19"/>
        <v>128.18799999999999</v>
      </c>
      <c r="T46">
        <f t="shared" si="7"/>
        <v>76.276899999999955</v>
      </c>
      <c r="U46">
        <f t="shared" si="8"/>
        <v>54.172300000000007</v>
      </c>
      <c r="V46">
        <f t="shared" si="9"/>
        <v>83.091999999999985</v>
      </c>
      <c r="W46">
        <f t="shared" si="10"/>
        <v>67.372099999999989</v>
      </c>
      <c r="X46">
        <f t="shared" si="11"/>
        <v>53.957600000000014</v>
      </c>
      <c r="Y46">
        <f t="shared" si="12"/>
        <v>68.49430000000001</v>
      </c>
      <c r="Z46">
        <f t="shared" si="13"/>
        <v>58.898199999999974</v>
      </c>
      <c r="AA46">
        <f t="shared" si="14"/>
        <v>49.17349999999999</v>
      </c>
      <c r="AB46">
        <f t="shared" si="15"/>
        <v>43.800999999999988</v>
      </c>
      <c r="AC46">
        <f t="shared" si="16"/>
        <v>53.306100000000015</v>
      </c>
      <c r="AD46">
        <f t="shared" si="17"/>
        <v>68.179757142857142</v>
      </c>
      <c r="AE46">
        <f t="shared" si="18"/>
        <v>21.955700905537149</v>
      </c>
    </row>
    <row r="47" spans="1:31" x14ac:dyDescent="0.2">
      <c r="A47" s="2">
        <v>505.02379999999999</v>
      </c>
      <c r="B47" s="2">
        <v>518.53200000000004</v>
      </c>
      <c r="C47" s="2">
        <v>523.75229999999999</v>
      </c>
      <c r="D47" s="2">
        <v>508.75599999999997</v>
      </c>
      <c r="E47" s="2">
        <v>516.54129999999998</v>
      </c>
      <c r="F47" s="2">
        <v>507.51900000000001</v>
      </c>
      <c r="G47" s="2">
        <v>498.81349999999998</v>
      </c>
      <c r="H47" s="2">
        <v>524.67619999999999</v>
      </c>
      <c r="I47" s="2">
        <v>474.47919999999999</v>
      </c>
      <c r="J47" s="2">
        <v>552.17409999999995</v>
      </c>
      <c r="K47" s="2">
        <v>490.48970000000003</v>
      </c>
      <c r="L47" s="2">
        <v>484.75290000000001</v>
      </c>
      <c r="M47" s="2">
        <v>477.75009999999997</v>
      </c>
      <c r="N47" s="2">
        <v>503.60739999999998</v>
      </c>
      <c r="P47">
        <f t="shared" si="3"/>
        <v>67.273799999999994</v>
      </c>
      <c r="Q47">
        <f t="shared" si="4"/>
        <v>80.782000000000039</v>
      </c>
      <c r="R47">
        <f t="shared" si="5"/>
        <v>86.002299999999991</v>
      </c>
      <c r="S47">
        <f t="shared" si="19"/>
        <v>103.34500000000003</v>
      </c>
      <c r="T47">
        <f t="shared" si="7"/>
        <v>78.791299999999978</v>
      </c>
      <c r="U47">
        <f t="shared" si="8"/>
        <v>69.769000000000005</v>
      </c>
      <c r="V47">
        <f t="shared" si="9"/>
        <v>61.063499999999976</v>
      </c>
      <c r="W47">
        <f t="shared" si="10"/>
        <v>86.926199999999994</v>
      </c>
      <c r="X47">
        <f t="shared" si="11"/>
        <v>36.729199999999992</v>
      </c>
      <c r="Y47">
        <f t="shared" si="12"/>
        <v>114.42409999999995</v>
      </c>
      <c r="Z47">
        <f t="shared" si="13"/>
        <v>52.739700000000028</v>
      </c>
      <c r="AA47">
        <f t="shared" si="14"/>
        <v>47.002900000000011</v>
      </c>
      <c r="AB47">
        <f t="shared" si="15"/>
        <v>40.000099999999975</v>
      </c>
      <c r="AC47">
        <f t="shared" si="16"/>
        <v>65.857399999999984</v>
      </c>
      <c r="AD47">
        <f t="shared" si="17"/>
        <v>70.764749999999992</v>
      </c>
      <c r="AE47">
        <f t="shared" si="18"/>
        <v>22.789239385415424</v>
      </c>
    </row>
    <row r="48" spans="1:31" x14ac:dyDescent="0.2">
      <c r="A48" s="2">
        <v>491.48970000000003</v>
      </c>
      <c r="B48" s="2">
        <v>532.97469999999998</v>
      </c>
      <c r="C48" s="2">
        <v>503.30970000000002</v>
      </c>
      <c r="D48" s="2">
        <v>499.26</v>
      </c>
      <c r="E48" s="2">
        <v>500.64640000000003</v>
      </c>
      <c r="F48" s="2">
        <v>508.9538</v>
      </c>
      <c r="G48" s="2">
        <v>527.73220000000003</v>
      </c>
      <c r="H48" s="2">
        <v>498.37920000000003</v>
      </c>
      <c r="I48" s="2">
        <v>474.13459999999998</v>
      </c>
      <c r="J48" s="2">
        <v>554.65589999999997</v>
      </c>
      <c r="K48" s="2">
        <v>502.80450000000002</v>
      </c>
      <c r="L48" s="2">
        <v>488.69470000000001</v>
      </c>
      <c r="M48" s="2">
        <v>494.2808</v>
      </c>
      <c r="N48" s="2">
        <v>499.20460000000003</v>
      </c>
      <c r="P48">
        <f t="shared" si="3"/>
        <v>53.739700000000028</v>
      </c>
      <c r="Q48">
        <f t="shared" si="4"/>
        <v>95.224699999999984</v>
      </c>
      <c r="R48">
        <f t="shared" si="5"/>
        <v>65.559700000000021</v>
      </c>
      <c r="S48">
        <f t="shared" si="19"/>
        <v>71.005999999999972</v>
      </c>
      <c r="T48">
        <f t="shared" si="7"/>
        <v>62.896400000000028</v>
      </c>
      <c r="U48">
        <f t="shared" si="8"/>
        <v>71.203800000000001</v>
      </c>
      <c r="V48">
        <f t="shared" si="9"/>
        <v>89.982200000000034</v>
      </c>
      <c r="W48">
        <f t="shared" si="10"/>
        <v>60.629200000000026</v>
      </c>
      <c r="X48">
        <f t="shared" si="11"/>
        <v>36.384599999999978</v>
      </c>
      <c r="Y48">
        <f t="shared" si="12"/>
        <v>116.90589999999997</v>
      </c>
      <c r="Z48">
        <f t="shared" si="13"/>
        <v>65.054500000000019</v>
      </c>
      <c r="AA48">
        <f t="shared" si="14"/>
        <v>50.944700000000012</v>
      </c>
      <c r="AB48">
        <f t="shared" si="15"/>
        <v>56.530799999999999</v>
      </c>
      <c r="AC48">
        <f t="shared" si="16"/>
        <v>61.454600000000028</v>
      </c>
      <c r="AD48">
        <f t="shared" si="17"/>
        <v>68.39405714285715</v>
      </c>
      <c r="AE48">
        <f t="shared" si="18"/>
        <v>20.374341138595575</v>
      </c>
    </row>
    <row r="49" spans="1:31" x14ac:dyDescent="0.2">
      <c r="A49" s="2">
        <v>540.51459999999997</v>
      </c>
      <c r="B49" s="2">
        <v>536.43949999999995</v>
      </c>
      <c r="C49" s="2">
        <v>502.8245</v>
      </c>
      <c r="D49" s="2">
        <v>501.64499999999998</v>
      </c>
      <c r="E49" s="2">
        <v>493.42090000000002</v>
      </c>
      <c r="F49" s="2">
        <v>510.3313</v>
      </c>
      <c r="G49" s="2">
        <v>503.33550000000002</v>
      </c>
      <c r="H49" s="2">
        <v>512.15110000000004</v>
      </c>
      <c r="I49" s="2">
        <v>496.15480000000002</v>
      </c>
      <c r="J49" s="2">
        <v>540.58839999999998</v>
      </c>
      <c r="K49" s="2">
        <v>512.54190000000006</v>
      </c>
      <c r="L49" s="2">
        <v>503.90460000000002</v>
      </c>
      <c r="M49" s="2">
        <v>483.56700000000001</v>
      </c>
      <c r="N49" s="2">
        <v>500.73930000000001</v>
      </c>
      <c r="P49">
        <f t="shared" si="3"/>
        <v>102.76459999999997</v>
      </c>
      <c r="Q49">
        <f t="shared" si="4"/>
        <v>98.689499999999953</v>
      </c>
      <c r="R49">
        <f t="shared" si="5"/>
        <v>65.0745</v>
      </c>
      <c r="S49">
        <f t="shared" si="19"/>
        <v>61.509999999999991</v>
      </c>
      <c r="T49">
        <f t="shared" si="7"/>
        <v>55.670900000000017</v>
      </c>
      <c r="U49">
        <f t="shared" si="8"/>
        <v>72.581299999999999</v>
      </c>
      <c r="V49">
        <f t="shared" si="9"/>
        <v>65.585500000000025</v>
      </c>
      <c r="W49">
        <f t="shared" si="10"/>
        <v>74.401100000000042</v>
      </c>
      <c r="X49">
        <f t="shared" si="11"/>
        <v>58.404800000000023</v>
      </c>
      <c r="Y49">
        <f t="shared" si="12"/>
        <v>102.83839999999998</v>
      </c>
      <c r="Z49">
        <f t="shared" si="13"/>
        <v>74.791900000000055</v>
      </c>
      <c r="AA49">
        <f t="shared" si="14"/>
        <v>66.154600000000016</v>
      </c>
      <c r="AB49">
        <f t="shared" si="15"/>
        <v>45.817000000000007</v>
      </c>
      <c r="AC49">
        <f t="shared" si="16"/>
        <v>62.989300000000014</v>
      </c>
      <c r="AD49">
        <f t="shared" si="17"/>
        <v>71.948099999999997</v>
      </c>
      <c r="AE49">
        <f t="shared" si="18"/>
        <v>17.705247937655308</v>
      </c>
    </row>
    <row r="50" spans="1:31" x14ac:dyDescent="0.2">
      <c r="A50" s="2">
        <v>505.8372</v>
      </c>
      <c r="B50" s="2">
        <v>539.56939999999997</v>
      </c>
      <c r="C50" s="2">
        <v>517.49429999999995</v>
      </c>
      <c r="D50" s="2">
        <v>505.77</v>
      </c>
      <c r="E50" s="2">
        <v>517.04309999999998</v>
      </c>
      <c r="F50" s="2">
        <v>513.08169999999996</v>
      </c>
      <c r="G50" s="2">
        <v>487.51130000000001</v>
      </c>
      <c r="H50" s="2">
        <v>520.66880000000003</v>
      </c>
      <c r="I50" s="2">
        <v>496.68340000000001</v>
      </c>
      <c r="J50" s="2">
        <v>522.69849999999997</v>
      </c>
      <c r="K50" s="2">
        <v>495.73910000000001</v>
      </c>
      <c r="L50" s="2">
        <v>505.9477</v>
      </c>
      <c r="M50" s="2">
        <v>503.8177</v>
      </c>
      <c r="N50" s="2">
        <v>482.0813</v>
      </c>
      <c r="P50">
        <f t="shared" si="3"/>
        <v>68.087199999999996</v>
      </c>
      <c r="Q50">
        <f t="shared" si="4"/>
        <v>101.81939999999997</v>
      </c>
      <c r="R50">
        <f t="shared" si="5"/>
        <v>79.744299999999953</v>
      </c>
      <c r="S50">
        <f t="shared" si="19"/>
        <v>63.894999999999982</v>
      </c>
      <c r="T50">
        <f t="shared" si="7"/>
        <v>79.293099999999981</v>
      </c>
      <c r="U50">
        <f t="shared" si="8"/>
        <v>75.331699999999955</v>
      </c>
      <c r="V50">
        <f t="shared" si="9"/>
        <v>49.761300000000006</v>
      </c>
      <c r="W50">
        <f t="shared" si="10"/>
        <v>82.918800000000033</v>
      </c>
      <c r="X50">
        <f t="shared" si="11"/>
        <v>58.933400000000006</v>
      </c>
      <c r="Y50">
        <f t="shared" si="12"/>
        <v>84.948499999999967</v>
      </c>
      <c r="Z50">
        <f t="shared" si="13"/>
        <v>57.989100000000008</v>
      </c>
      <c r="AA50">
        <f t="shared" si="14"/>
        <v>68.197699999999998</v>
      </c>
      <c r="AB50">
        <f t="shared" si="15"/>
        <v>66.067700000000002</v>
      </c>
      <c r="AC50">
        <f t="shared" si="16"/>
        <v>44.331299999999999</v>
      </c>
      <c r="AD50">
        <f t="shared" si="17"/>
        <v>70.094178571428557</v>
      </c>
      <c r="AE50">
        <f t="shared" si="18"/>
        <v>15.209568829582699</v>
      </c>
    </row>
    <row r="51" spans="1:31" x14ac:dyDescent="0.2">
      <c r="A51" s="2">
        <v>500.02620000000002</v>
      </c>
      <c r="B51" s="2">
        <v>527.92049999999995</v>
      </c>
      <c r="C51" s="2">
        <v>498.49669999999998</v>
      </c>
      <c r="D51" s="2">
        <v>507.613</v>
      </c>
      <c r="E51" s="2">
        <v>493.0566</v>
      </c>
      <c r="F51" s="2">
        <v>520.92930000000001</v>
      </c>
      <c r="G51" s="2">
        <v>491.1404</v>
      </c>
      <c r="H51" s="2">
        <v>505.53699999999998</v>
      </c>
      <c r="I51" s="2">
        <v>495.45119999999997</v>
      </c>
      <c r="J51" s="2">
        <v>511.03989999999999</v>
      </c>
      <c r="K51" s="2">
        <v>508.1841</v>
      </c>
      <c r="L51" s="2">
        <v>487.38580000000002</v>
      </c>
      <c r="M51" s="2">
        <v>479.70769999999999</v>
      </c>
      <c r="N51" s="2">
        <v>487.33879999999999</v>
      </c>
      <c r="P51">
        <f t="shared" si="3"/>
        <v>62.276200000000017</v>
      </c>
      <c r="Q51">
        <f t="shared" si="4"/>
        <v>90.170499999999947</v>
      </c>
      <c r="R51">
        <f t="shared" si="5"/>
        <v>60.746699999999976</v>
      </c>
      <c r="S51">
        <f t="shared" si="19"/>
        <v>68.019999999999982</v>
      </c>
      <c r="T51">
        <f t="shared" si="7"/>
        <v>55.306600000000003</v>
      </c>
      <c r="U51">
        <f t="shared" si="8"/>
        <v>83.179300000000012</v>
      </c>
      <c r="V51">
        <f t="shared" si="9"/>
        <v>53.3904</v>
      </c>
      <c r="W51">
        <f t="shared" si="10"/>
        <v>67.786999999999978</v>
      </c>
      <c r="X51">
        <f t="shared" si="11"/>
        <v>57.701199999999972</v>
      </c>
      <c r="Y51">
        <f t="shared" si="12"/>
        <v>73.289899999999989</v>
      </c>
      <c r="Z51">
        <f t="shared" si="13"/>
        <v>70.434100000000001</v>
      </c>
      <c r="AA51">
        <f t="shared" si="14"/>
        <v>49.635800000000017</v>
      </c>
      <c r="AB51">
        <f t="shared" si="15"/>
        <v>41.957699999999988</v>
      </c>
      <c r="AC51">
        <f t="shared" si="16"/>
        <v>49.588799999999992</v>
      </c>
      <c r="AD51">
        <f t="shared" si="17"/>
        <v>63.106014285714274</v>
      </c>
      <c r="AE51">
        <f t="shared" si="18"/>
        <v>13.419269689566494</v>
      </c>
    </row>
    <row r="52" spans="1:31" x14ac:dyDescent="0.2">
      <c r="A52" s="2">
        <v>531.4597</v>
      </c>
      <c r="B52" s="2">
        <v>518.15340000000003</v>
      </c>
      <c r="C52" s="2">
        <v>515.64290000000005</v>
      </c>
      <c r="D52" s="2">
        <v>487.03899999999999</v>
      </c>
      <c r="E52" s="2">
        <v>516.9914</v>
      </c>
      <c r="F52" s="2">
        <v>506.36059999999998</v>
      </c>
      <c r="G52" s="2">
        <v>497.91370000000001</v>
      </c>
      <c r="H52" s="2">
        <v>490.3888</v>
      </c>
      <c r="I52" s="2">
        <v>495.32470000000001</v>
      </c>
      <c r="J52" s="2">
        <v>523.60929999999996</v>
      </c>
      <c r="K52" s="2">
        <v>507.86130000000003</v>
      </c>
      <c r="L52" s="2">
        <v>501.64499999999998</v>
      </c>
      <c r="M52" s="2">
        <v>477.97809999999998</v>
      </c>
      <c r="N52" s="2">
        <v>501.63209999999998</v>
      </c>
      <c r="P52">
        <f t="shared" si="3"/>
        <v>93.709699999999998</v>
      </c>
      <c r="Q52">
        <f t="shared" si="4"/>
        <v>80.403400000000033</v>
      </c>
      <c r="R52">
        <f t="shared" si="5"/>
        <v>77.892900000000054</v>
      </c>
      <c r="S52">
        <f t="shared" si="19"/>
        <v>69.863</v>
      </c>
      <c r="T52">
        <f t="shared" si="7"/>
        <v>79.241399999999999</v>
      </c>
      <c r="U52">
        <f t="shared" si="8"/>
        <v>68.610599999999977</v>
      </c>
      <c r="V52">
        <f t="shared" si="9"/>
        <v>60.163700000000006</v>
      </c>
      <c r="W52">
        <f t="shared" si="10"/>
        <v>52.638800000000003</v>
      </c>
      <c r="X52">
        <f t="shared" si="11"/>
        <v>57.574700000000007</v>
      </c>
      <c r="Y52">
        <f t="shared" si="12"/>
        <v>85.859299999999962</v>
      </c>
      <c r="Z52">
        <f t="shared" si="13"/>
        <v>70.111300000000028</v>
      </c>
      <c r="AA52">
        <f t="shared" si="14"/>
        <v>63.894999999999982</v>
      </c>
      <c r="AB52">
        <f t="shared" si="15"/>
        <v>40.228099999999984</v>
      </c>
      <c r="AC52">
        <f t="shared" si="16"/>
        <v>63.88209999999998</v>
      </c>
      <c r="AD52">
        <f t="shared" si="17"/>
        <v>68.86242857142858</v>
      </c>
      <c r="AE52">
        <f t="shared" si="18"/>
        <v>14.052270200462724</v>
      </c>
    </row>
    <row r="53" spans="1:31" x14ac:dyDescent="0.2">
      <c r="A53" s="2">
        <v>522.00070000000005</v>
      </c>
      <c r="B53" s="2">
        <v>516.28530000000001</v>
      </c>
      <c r="C53" s="2">
        <v>509.82330000000002</v>
      </c>
      <c r="D53" s="2">
        <v>482.65300000000002</v>
      </c>
      <c r="E53" s="2">
        <v>522.88189999999997</v>
      </c>
      <c r="F53" s="2">
        <v>532.82150000000001</v>
      </c>
      <c r="G53" s="2">
        <v>483.23719999999997</v>
      </c>
      <c r="H53" s="2">
        <v>492.4667</v>
      </c>
      <c r="I53" s="2">
        <v>479.1585</v>
      </c>
      <c r="J53" s="2">
        <v>530.55259999999998</v>
      </c>
      <c r="K53" s="2">
        <v>508.7278</v>
      </c>
      <c r="L53" s="2">
        <v>522.08680000000004</v>
      </c>
      <c r="M53" s="2">
        <v>482.70949999999999</v>
      </c>
      <c r="N53" s="2">
        <v>516.85709999999995</v>
      </c>
      <c r="P53">
        <f t="shared" si="3"/>
        <v>84.250700000000052</v>
      </c>
      <c r="Q53">
        <f t="shared" si="4"/>
        <v>78.535300000000007</v>
      </c>
      <c r="R53">
        <f t="shared" si="5"/>
        <v>72.073300000000017</v>
      </c>
      <c r="S53">
        <f t="shared" si="19"/>
        <v>49.288999999999987</v>
      </c>
      <c r="T53">
        <f t="shared" si="7"/>
        <v>85.131899999999973</v>
      </c>
      <c r="U53">
        <f t="shared" si="8"/>
        <v>95.071500000000015</v>
      </c>
      <c r="V53">
        <f t="shared" si="9"/>
        <v>45.487199999999973</v>
      </c>
      <c r="W53">
        <f t="shared" si="10"/>
        <v>54.716700000000003</v>
      </c>
      <c r="X53">
        <f t="shared" si="11"/>
        <v>41.408500000000004</v>
      </c>
      <c r="Y53">
        <f t="shared" si="12"/>
        <v>92.802599999999984</v>
      </c>
      <c r="Z53">
        <f t="shared" si="13"/>
        <v>70.977800000000002</v>
      </c>
      <c r="AA53">
        <f t="shared" si="14"/>
        <v>84.336800000000039</v>
      </c>
      <c r="AB53">
        <f t="shared" si="15"/>
        <v>44.959499999999991</v>
      </c>
      <c r="AC53">
        <f t="shared" si="16"/>
        <v>79.107099999999946</v>
      </c>
      <c r="AD53">
        <f t="shared" si="17"/>
        <v>69.867707142857142</v>
      </c>
      <c r="AE53">
        <f t="shared" si="18"/>
        <v>18.922600000669352</v>
      </c>
    </row>
    <row r="54" spans="1:31" x14ac:dyDescent="0.2">
      <c r="A54" s="2">
        <v>510.53019999999998</v>
      </c>
      <c r="B54" s="2">
        <v>513.96489999999994</v>
      </c>
      <c r="C54" s="2">
        <v>485.08</v>
      </c>
      <c r="D54" s="2">
        <v>492.27</v>
      </c>
      <c r="E54" s="2">
        <v>512.96029999999996</v>
      </c>
      <c r="F54" s="2">
        <v>534.74519999999995</v>
      </c>
      <c r="G54" s="2">
        <v>518.42460000000005</v>
      </c>
      <c r="H54" s="2">
        <v>504.46850000000001</v>
      </c>
      <c r="I54" s="2">
        <v>488.86630000000002</v>
      </c>
      <c r="J54" s="2">
        <v>505.76900000000001</v>
      </c>
      <c r="K54" s="2">
        <v>541.90260000000001</v>
      </c>
      <c r="L54" s="2">
        <v>505.94720000000001</v>
      </c>
      <c r="M54" s="2">
        <v>474.5865</v>
      </c>
      <c r="N54" s="2">
        <v>533.44029999999998</v>
      </c>
      <c r="P54">
        <f t="shared" si="3"/>
        <v>72.780199999999979</v>
      </c>
      <c r="Q54">
        <f t="shared" si="4"/>
        <v>76.214899999999943</v>
      </c>
      <c r="R54">
        <f t="shared" si="5"/>
        <v>47.329999999999984</v>
      </c>
      <c r="S54">
        <f t="shared" si="19"/>
        <v>44.90300000000002</v>
      </c>
      <c r="T54">
        <f t="shared" si="7"/>
        <v>75.210299999999961</v>
      </c>
      <c r="U54">
        <f t="shared" si="8"/>
        <v>96.995199999999954</v>
      </c>
      <c r="V54">
        <f t="shared" si="9"/>
        <v>80.674600000000055</v>
      </c>
      <c r="W54">
        <f t="shared" si="10"/>
        <v>66.718500000000006</v>
      </c>
      <c r="X54">
        <f t="shared" si="11"/>
        <v>51.116300000000024</v>
      </c>
      <c r="Y54">
        <f t="shared" si="12"/>
        <v>68.019000000000005</v>
      </c>
      <c r="Z54">
        <f t="shared" si="13"/>
        <v>104.15260000000001</v>
      </c>
      <c r="AA54">
        <f t="shared" si="14"/>
        <v>68.197200000000009</v>
      </c>
      <c r="AB54">
        <f t="shared" si="15"/>
        <v>36.836500000000001</v>
      </c>
      <c r="AC54">
        <f t="shared" si="16"/>
        <v>95.690299999999979</v>
      </c>
      <c r="AD54">
        <f t="shared" si="17"/>
        <v>70.345614285714277</v>
      </c>
      <c r="AE54">
        <f t="shared" si="18"/>
        <v>20.303565048716742</v>
      </c>
    </row>
    <row r="55" spans="1:31" x14ac:dyDescent="0.2">
      <c r="A55" s="2">
        <v>507.28429999999997</v>
      </c>
      <c r="B55" s="2">
        <v>497.28859999999997</v>
      </c>
      <c r="C55" s="2">
        <v>514.84810000000004</v>
      </c>
      <c r="D55" s="2">
        <v>519.34699999999998</v>
      </c>
      <c r="E55" s="2">
        <v>524.68470000000002</v>
      </c>
      <c r="F55" s="2">
        <v>507.28739999999999</v>
      </c>
      <c r="G55" s="2">
        <v>519.67750000000001</v>
      </c>
      <c r="H55" s="2">
        <v>517.80449999999996</v>
      </c>
      <c r="I55" s="2">
        <v>519.71379999999999</v>
      </c>
      <c r="J55" s="2">
        <v>528.73789999999997</v>
      </c>
      <c r="K55" s="2">
        <v>523.21079999999995</v>
      </c>
      <c r="L55" s="2">
        <v>503.70490000000001</v>
      </c>
      <c r="M55" s="2">
        <v>510.53629999999998</v>
      </c>
      <c r="N55" s="2">
        <v>531.55709999999999</v>
      </c>
      <c r="P55">
        <f t="shared" si="3"/>
        <v>69.534299999999973</v>
      </c>
      <c r="Q55">
        <f t="shared" si="4"/>
        <v>59.538599999999974</v>
      </c>
      <c r="R55">
        <f t="shared" si="5"/>
        <v>77.098100000000045</v>
      </c>
      <c r="S55">
        <f t="shared" si="19"/>
        <v>54.519999999999982</v>
      </c>
      <c r="T55">
        <f t="shared" si="7"/>
        <v>86.934700000000021</v>
      </c>
      <c r="U55">
        <f t="shared" si="8"/>
        <v>69.537399999999991</v>
      </c>
      <c r="V55">
        <f t="shared" si="9"/>
        <v>81.927500000000009</v>
      </c>
      <c r="W55">
        <f t="shared" si="10"/>
        <v>80.054499999999962</v>
      </c>
      <c r="X55">
        <f t="shared" si="11"/>
        <v>81.963799999999992</v>
      </c>
      <c r="Y55">
        <f t="shared" si="12"/>
        <v>90.987899999999968</v>
      </c>
      <c r="Z55">
        <f t="shared" si="13"/>
        <v>85.460799999999949</v>
      </c>
      <c r="AA55">
        <f t="shared" si="14"/>
        <v>65.954900000000009</v>
      </c>
      <c r="AB55">
        <f t="shared" si="15"/>
        <v>72.786299999999983</v>
      </c>
      <c r="AC55">
        <f t="shared" si="16"/>
        <v>93.807099999999991</v>
      </c>
      <c r="AD55">
        <f t="shared" si="17"/>
        <v>76.436135714285697</v>
      </c>
      <c r="AE55">
        <f t="shared" si="18"/>
        <v>11.647577443572194</v>
      </c>
    </row>
    <row r="56" spans="1:31" x14ac:dyDescent="0.2">
      <c r="A56" s="2">
        <v>514.36069999999995</v>
      </c>
      <c r="B56" s="2">
        <v>498.3947</v>
      </c>
      <c r="C56" s="2">
        <v>536.16229999999996</v>
      </c>
      <c r="D56" s="2">
        <v>509.34500000000003</v>
      </c>
      <c r="E56" s="2">
        <v>536.56129999999996</v>
      </c>
      <c r="F56" s="2">
        <v>528.7903</v>
      </c>
      <c r="G56" s="2">
        <v>510.02210000000002</v>
      </c>
      <c r="H56" s="2">
        <v>506.315</v>
      </c>
      <c r="I56" s="2">
        <v>519.97879999999998</v>
      </c>
      <c r="J56" s="2">
        <v>507.79669999999999</v>
      </c>
      <c r="K56" s="2">
        <v>525.79930000000002</v>
      </c>
      <c r="L56" s="2">
        <v>509.38060000000002</v>
      </c>
      <c r="M56" s="2">
        <v>502.7122</v>
      </c>
      <c r="N56" s="2">
        <v>517.85109999999997</v>
      </c>
      <c r="P56">
        <f t="shared" si="3"/>
        <v>76.610699999999952</v>
      </c>
      <c r="Q56">
        <f t="shared" si="4"/>
        <v>60.6447</v>
      </c>
      <c r="R56">
        <f t="shared" si="5"/>
        <v>98.412299999999959</v>
      </c>
      <c r="S56">
        <f t="shared" si="19"/>
        <v>81.59699999999998</v>
      </c>
      <c r="T56">
        <f t="shared" si="7"/>
        <v>98.81129999999996</v>
      </c>
      <c r="U56">
        <f t="shared" si="8"/>
        <v>91.040300000000002</v>
      </c>
      <c r="V56">
        <f t="shared" si="9"/>
        <v>72.272100000000023</v>
      </c>
      <c r="W56">
        <f t="shared" si="10"/>
        <v>68.564999999999998</v>
      </c>
      <c r="X56">
        <f t="shared" si="11"/>
        <v>82.228799999999978</v>
      </c>
      <c r="Y56">
        <f t="shared" si="12"/>
        <v>70.046699999999987</v>
      </c>
      <c r="Z56">
        <f t="shared" si="13"/>
        <v>88.049300000000017</v>
      </c>
      <c r="AA56">
        <f t="shared" si="14"/>
        <v>71.630600000000015</v>
      </c>
      <c r="AB56">
        <f t="shared" si="15"/>
        <v>64.962199999999996</v>
      </c>
      <c r="AC56">
        <f t="shared" si="16"/>
        <v>80.101099999999974</v>
      </c>
      <c r="AD56">
        <f t="shared" si="17"/>
        <v>78.926578571428564</v>
      </c>
      <c r="AE56">
        <f t="shared" si="18"/>
        <v>11.906040113525941</v>
      </c>
    </row>
    <row r="57" spans="1:31" x14ac:dyDescent="0.2">
      <c r="A57" s="2">
        <v>544.84429999999998</v>
      </c>
      <c r="B57" s="2">
        <v>505.78129999999999</v>
      </c>
      <c r="C57" s="2">
        <v>532.19899999999996</v>
      </c>
      <c r="D57" s="2">
        <v>488.33</v>
      </c>
      <c r="E57" s="2">
        <v>526.226</v>
      </c>
      <c r="F57" s="2">
        <v>518.95230000000004</v>
      </c>
      <c r="G57" s="2">
        <v>491.15039999999999</v>
      </c>
      <c r="H57" s="2">
        <v>506.43520000000001</v>
      </c>
      <c r="I57" s="2">
        <v>533.34190000000001</v>
      </c>
      <c r="J57" s="2">
        <v>504.16829999999999</v>
      </c>
      <c r="K57" s="2">
        <v>515.84559999999999</v>
      </c>
      <c r="L57" s="2">
        <v>523.31100000000004</v>
      </c>
      <c r="M57" s="2">
        <v>516.16290000000004</v>
      </c>
      <c r="N57" s="2">
        <v>493.5487</v>
      </c>
      <c r="P57">
        <f t="shared" si="3"/>
        <v>107.09429999999998</v>
      </c>
      <c r="Q57">
        <f t="shared" si="4"/>
        <v>68.031299999999987</v>
      </c>
      <c r="R57">
        <f t="shared" si="5"/>
        <v>94.448999999999955</v>
      </c>
      <c r="S57">
        <f t="shared" si="19"/>
        <v>71.595000000000027</v>
      </c>
      <c r="T57">
        <f t="shared" si="7"/>
        <v>88.475999999999999</v>
      </c>
      <c r="U57">
        <f t="shared" si="8"/>
        <v>81.202300000000037</v>
      </c>
      <c r="V57">
        <f t="shared" si="9"/>
        <v>53.400399999999991</v>
      </c>
      <c r="W57">
        <f t="shared" si="10"/>
        <v>68.685200000000009</v>
      </c>
      <c r="X57">
        <f t="shared" si="11"/>
        <v>95.59190000000001</v>
      </c>
      <c r="Y57">
        <f t="shared" si="12"/>
        <v>66.418299999999988</v>
      </c>
      <c r="Z57">
        <f t="shared" si="13"/>
        <v>78.09559999999999</v>
      </c>
      <c r="AA57">
        <f t="shared" si="14"/>
        <v>85.561000000000035</v>
      </c>
      <c r="AB57">
        <f t="shared" si="15"/>
        <v>78.412900000000036</v>
      </c>
      <c r="AC57">
        <f t="shared" si="16"/>
        <v>55.798699999999997</v>
      </c>
      <c r="AD57">
        <f t="shared" si="17"/>
        <v>78.057992857142864</v>
      </c>
      <c r="AE57">
        <f t="shared" si="18"/>
        <v>15.350178458569916</v>
      </c>
    </row>
    <row r="58" spans="1:31" x14ac:dyDescent="0.2">
      <c r="A58" s="2">
        <v>519.22190000000001</v>
      </c>
      <c r="B58" s="2">
        <v>503.79930000000002</v>
      </c>
      <c r="C58" s="2">
        <v>519.83399999999995</v>
      </c>
      <c r="D58" s="2">
        <v>494.065</v>
      </c>
      <c r="E58" s="2">
        <v>524.41319999999996</v>
      </c>
      <c r="F58" s="2">
        <v>500.35509999999999</v>
      </c>
      <c r="G58" s="2">
        <v>486.75580000000002</v>
      </c>
      <c r="H58" s="2">
        <v>510.63189999999997</v>
      </c>
      <c r="I58" s="2">
        <v>530.55949999999996</v>
      </c>
      <c r="J58" s="2">
        <v>495.79230000000001</v>
      </c>
      <c r="K58" s="2">
        <v>518.74260000000004</v>
      </c>
      <c r="L58" s="2">
        <v>530.94770000000005</v>
      </c>
      <c r="M58" s="2">
        <v>507.24619999999999</v>
      </c>
      <c r="N58" s="2">
        <v>485.29500000000002</v>
      </c>
      <c r="P58">
        <f t="shared" si="3"/>
        <v>81.471900000000005</v>
      </c>
      <c r="Q58">
        <f t="shared" si="4"/>
        <v>66.049300000000017</v>
      </c>
      <c r="R58">
        <f t="shared" si="5"/>
        <v>82.083999999999946</v>
      </c>
      <c r="S58">
        <f t="shared" si="19"/>
        <v>50.579999999999984</v>
      </c>
      <c r="T58">
        <f t="shared" si="7"/>
        <v>86.663199999999961</v>
      </c>
      <c r="U58">
        <f t="shared" si="8"/>
        <v>62.605099999999993</v>
      </c>
      <c r="V58">
        <f t="shared" si="9"/>
        <v>49.005800000000022</v>
      </c>
      <c r="W58">
        <f t="shared" si="10"/>
        <v>72.881899999999973</v>
      </c>
      <c r="X58">
        <f t="shared" si="11"/>
        <v>92.809499999999957</v>
      </c>
      <c r="Y58">
        <f t="shared" si="12"/>
        <v>58.042300000000012</v>
      </c>
      <c r="Z58">
        <f t="shared" si="13"/>
        <v>80.992600000000039</v>
      </c>
      <c r="AA58">
        <f t="shared" si="14"/>
        <v>93.197700000000054</v>
      </c>
      <c r="AB58">
        <f t="shared" si="15"/>
        <v>69.496199999999988</v>
      </c>
      <c r="AC58">
        <f t="shared" si="16"/>
        <v>47.545000000000016</v>
      </c>
      <c r="AD58">
        <f t="shared" si="17"/>
        <v>70.958892857142843</v>
      </c>
      <c r="AE58">
        <f t="shared" si="18"/>
        <v>15.849336650688901</v>
      </c>
    </row>
    <row r="59" spans="1:31" x14ac:dyDescent="0.2">
      <c r="A59" s="2">
        <v>501.0761</v>
      </c>
      <c r="B59" s="2">
        <v>519.98159999999996</v>
      </c>
      <c r="C59" s="2">
        <v>535.07410000000004</v>
      </c>
      <c r="D59" s="2">
        <v>512.59299999999996</v>
      </c>
      <c r="E59" s="2">
        <v>501.15530000000001</v>
      </c>
      <c r="F59" s="2">
        <v>521.57550000000003</v>
      </c>
      <c r="G59" s="2">
        <v>490.58539999999999</v>
      </c>
      <c r="H59" s="2">
        <v>517.81089999999995</v>
      </c>
      <c r="I59" s="2">
        <v>519.66129999999998</v>
      </c>
      <c r="J59" s="2">
        <v>504.07170000000002</v>
      </c>
      <c r="K59" s="2">
        <v>530.91129999999998</v>
      </c>
      <c r="L59" s="2">
        <v>518.40110000000004</v>
      </c>
      <c r="M59" s="2">
        <v>515.05449999999996</v>
      </c>
      <c r="N59" s="2">
        <v>483.6155</v>
      </c>
      <c r="P59">
        <f t="shared" si="3"/>
        <v>63.326099999999997</v>
      </c>
      <c r="Q59">
        <f t="shared" si="4"/>
        <v>82.231599999999958</v>
      </c>
      <c r="R59">
        <f t="shared" si="5"/>
        <v>97.324100000000044</v>
      </c>
      <c r="S59">
        <f t="shared" si="19"/>
        <v>56.314999999999998</v>
      </c>
      <c r="T59">
        <f t="shared" si="7"/>
        <v>63.405300000000011</v>
      </c>
      <c r="U59">
        <f t="shared" si="8"/>
        <v>83.825500000000034</v>
      </c>
      <c r="V59">
        <f t="shared" si="9"/>
        <v>52.835399999999993</v>
      </c>
      <c r="W59">
        <f t="shared" si="10"/>
        <v>80.060899999999947</v>
      </c>
      <c r="X59">
        <f t="shared" si="11"/>
        <v>81.911299999999983</v>
      </c>
      <c r="Y59">
        <f t="shared" si="12"/>
        <v>66.321700000000021</v>
      </c>
      <c r="Z59">
        <f t="shared" si="13"/>
        <v>93.161299999999983</v>
      </c>
      <c r="AA59">
        <f t="shared" si="14"/>
        <v>80.651100000000042</v>
      </c>
      <c r="AB59">
        <f t="shared" si="15"/>
        <v>77.304499999999962</v>
      </c>
      <c r="AC59">
        <f t="shared" si="16"/>
        <v>45.865499999999997</v>
      </c>
      <c r="AD59">
        <f t="shared" si="17"/>
        <v>73.181378571428567</v>
      </c>
      <c r="AE59">
        <f t="shared" si="18"/>
        <v>15.33711563812437</v>
      </c>
    </row>
    <row r="60" spans="1:31" x14ac:dyDescent="0.2">
      <c r="A60" s="2">
        <v>490.14479999999998</v>
      </c>
      <c r="B60" s="2">
        <v>492.16759999999999</v>
      </c>
      <c r="C60" s="2">
        <v>539.70190000000002</v>
      </c>
      <c r="D60" s="2">
        <v>510.63400000000001</v>
      </c>
      <c r="E60" s="2">
        <v>515.10080000000005</v>
      </c>
      <c r="F60" s="2">
        <v>513.47799999999995</v>
      </c>
      <c r="G60" s="2">
        <v>514.58100000000002</v>
      </c>
      <c r="H60" s="2">
        <v>523.04750000000001</v>
      </c>
      <c r="I60" s="2">
        <v>497.38549999999998</v>
      </c>
      <c r="J60" s="2">
        <v>501.25049999999999</v>
      </c>
      <c r="K60" s="2">
        <v>516.8596</v>
      </c>
      <c r="L60" s="2">
        <v>525.85969999999998</v>
      </c>
      <c r="M60" s="2">
        <v>505.40339999999998</v>
      </c>
      <c r="N60" s="2">
        <v>515.21109999999999</v>
      </c>
      <c r="P60">
        <f t="shared" si="3"/>
        <v>52.394799999999975</v>
      </c>
      <c r="Q60">
        <f t="shared" si="4"/>
        <v>54.417599999999993</v>
      </c>
      <c r="R60">
        <f t="shared" si="5"/>
        <v>101.95190000000002</v>
      </c>
      <c r="S60">
        <f t="shared" si="19"/>
        <v>74.842999999999961</v>
      </c>
      <c r="T60">
        <f t="shared" si="7"/>
        <v>77.350800000000049</v>
      </c>
      <c r="U60">
        <f t="shared" si="8"/>
        <v>75.727999999999952</v>
      </c>
      <c r="V60">
        <f t="shared" si="9"/>
        <v>76.831000000000017</v>
      </c>
      <c r="W60">
        <f t="shared" si="10"/>
        <v>85.297500000000014</v>
      </c>
      <c r="X60">
        <f t="shared" si="11"/>
        <v>59.635499999999979</v>
      </c>
      <c r="Y60">
        <f t="shared" si="12"/>
        <v>63.500499999999988</v>
      </c>
      <c r="Z60">
        <f t="shared" si="13"/>
        <v>79.1096</v>
      </c>
      <c r="AA60">
        <f t="shared" si="14"/>
        <v>88.109699999999975</v>
      </c>
      <c r="AB60">
        <f t="shared" si="15"/>
        <v>67.653399999999976</v>
      </c>
      <c r="AC60">
        <f t="shared" si="16"/>
        <v>77.461099999999988</v>
      </c>
      <c r="AD60">
        <f t="shared" si="17"/>
        <v>73.877457142857139</v>
      </c>
      <c r="AE60">
        <f t="shared" si="18"/>
        <v>13.519088067487472</v>
      </c>
    </row>
    <row r="61" spans="1:31" x14ac:dyDescent="0.2">
      <c r="A61" s="2">
        <v>502.40699999999998</v>
      </c>
      <c r="B61" s="2">
        <v>490.58839999999998</v>
      </c>
      <c r="C61" s="2">
        <v>552.13019999999995</v>
      </c>
      <c r="D61" s="2">
        <v>498.99400000000003</v>
      </c>
      <c r="E61" s="2">
        <v>516.60029999999995</v>
      </c>
      <c r="F61" s="2">
        <v>512.27620000000002</v>
      </c>
      <c r="G61" s="2">
        <v>506.24880000000002</v>
      </c>
      <c r="H61" s="2">
        <v>507.78530000000001</v>
      </c>
      <c r="I61" s="2">
        <v>503.63869999999997</v>
      </c>
      <c r="J61" s="2">
        <v>501.99720000000002</v>
      </c>
      <c r="K61" s="2">
        <v>533.68499999999995</v>
      </c>
      <c r="L61" s="2">
        <v>519.63229999999999</v>
      </c>
      <c r="M61" s="2">
        <v>509.29149999999998</v>
      </c>
      <c r="N61" s="2">
        <v>511.23849999999999</v>
      </c>
      <c r="P61">
        <f t="shared" si="3"/>
        <v>64.656999999999982</v>
      </c>
      <c r="Q61">
        <f t="shared" si="4"/>
        <v>52.838399999999979</v>
      </c>
      <c r="R61">
        <f t="shared" si="5"/>
        <v>114.38019999999995</v>
      </c>
      <c r="S61">
        <f t="shared" si="19"/>
        <v>72.884000000000015</v>
      </c>
      <c r="T61">
        <f t="shared" si="7"/>
        <v>78.850299999999947</v>
      </c>
      <c r="U61">
        <f t="shared" si="8"/>
        <v>74.526200000000017</v>
      </c>
      <c r="V61">
        <f t="shared" si="9"/>
        <v>68.498800000000017</v>
      </c>
      <c r="W61">
        <f t="shared" si="10"/>
        <v>70.035300000000007</v>
      </c>
      <c r="X61">
        <f t="shared" si="11"/>
        <v>65.888699999999972</v>
      </c>
      <c r="Y61">
        <f t="shared" si="12"/>
        <v>64.247200000000021</v>
      </c>
      <c r="Z61">
        <f t="shared" si="13"/>
        <v>95.934999999999945</v>
      </c>
      <c r="AA61">
        <f t="shared" si="14"/>
        <v>81.882299999999987</v>
      </c>
      <c r="AB61">
        <f t="shared" si="15"/>
        <v>71.541499999999985</v>
      </c>
      <c r="AC61">
        <f t="shared" si="16"/>
        <v>73.488499999999988</v>
      </c>
      <c r="AD61">
        <f t="shared" si="17"/>
        <v>74.975242857142831</v>
      </c>
      <c r="AE61">
        <f t="shared" si="18"/>
        <v>15.022728839365339</v>
      </c>
    </row>
    <row r="62" spans="1:31" x14ac:dyDescent="0.2">
      <c r="A62" s="2">
        <v>499.50130000000001</v>
      </c>
      <c r="B62" s="2">
        <v>492.1046</v>
      </c>
      <c r="C62" s="2">
        <v>541.96190000000001</v>
      </c>
      <c r="D62" s="2">
        <v>501.661</v>
      </c>
      <c r="E62" s="2">
        <v>497.44490000000002</v>
      </c>
      <c r="F62" s="2">
        <v>496.80250000000001</v>
      </c>
      <c r="G62" s="2">
        <v>509.21850000000001</v>
      </c>
      <c r="H62" s="2">
        <v>515.46169999999995</v>
      </c>
      <c r="I62" s="2">
        <v>503.03789999999998</v>
      </c>
      <c r="J62" s="2">
        <v>496.3528</v>
      </c>
      <c r="K62" s="2">
        <v>512.46759999999995</v>
      </c>
      <c r="L62" s="2">
        <v>524.89869999999996</v>
      </c>
      <c r="M62" s="2">
        <v>502.47789999999998</v>
      </c>
      <c r="N62" s="2">
        <v>501.90910000000002</v>
      </c>
      <c r="P62">
        <f t="shared" si="3"/>
        <v>61.751300000000015</v>
      </c>
      <c r="Q62">
        <f t="shared" si="4"/>
        <v>54.354600000000005</v>
      </c>
      <c r="R62">
        <f t="shared" si="5"/>
        <v>104.21190000000001</v>
      </c>
      <c r="S62">
        <f t="shared" si="19"/>
        <v>61.244000000000028</v>
      </c>
      <c r="T62">
        <f t="shared" si="7"/>
        <v>59.694900000000018</v>
      </c>
      <c r="U62">
        <f t="shared" si="8"/>
        <v>59.052500000000009</v>
      </c>
      <c r="V62">
        <f t="shared" si="9"/>
        <v>71.468500000000006</v>
      </c>
      <c r="W62">
        <f t="shared" si="10"/>
        <v>77.711699999999951</v>
      </c>
      <c r="X62">
        <f t="shared" si="11"/>
        <v>65.287899999999979</v>
      </c>
      <c r="Y62">
        <f t="shared" si="12"/>
        <v>58.602800000000002</v>
      </c>
      <c r="Z62">
        <f t="shared" si="13"/>
        <v>74.717599999999948</v>
      </c>
      <c r="AA62">
        <f t="shared" si="14"/>
        <v>87.148699999999963</v>
      </c>
      <c r="AB62">
        <f t="shared" si="15"/>
        <v>64.727899999999977</v>
      </c>
      <c r="AC62">
        <f t="shared" si="16"/>
        <v>64.159100000000024</v>
      </c>
      <c r="AD62">
        <f t="shared" si="17"/>
        <v>68.866671428571422</v>
      </c>
      <c r="AE62">
        <f t="shared" si="18"/>
        <v>13.473545811839456</v>
      </c>
    </row>
    <row r="63" spans="1:31" x14ac:dyDescent="0.2">
      <c r="A63" s="2">
        <v>486.98480000000001</v>
      </c>
      <c r="B63" s="2">
        <v>536.20389999999998</v>
      </c>
      <c r="C63" s="2">
        <v>533.29399999999998</v>
      </c>
      <c r="D63" s="2">
        <v>501.75</v>
      </c>
      <c r="E63" s="2">
        <v>494.6268</v>
      </c>
      <c r="F63" s="2">
        <v>506.0951</v>
      </c>
      <c r="G63" s="2">
        <v>499.38819999999998</v>
      </c>
      <c r="H63" s="2">
        <v>505.80689999999998</v>
      </c>
      <c r="I63" s="2">
        <v>526.44479999999999</v>
      </c>
      <c r="J63" s="2">
        <v>499.4692</v>
      </c>
      <c r="K63" s="2">
        <v>525.50739999999996</v>
      </c>
      <c r="L63" s="2">
        <v>531.67880000000002</v>
      </c>
      <c r="M63" s="2">
        <v>505.77910000000003</v>
      </c>
      <c r="N63" s="2">
        <v>517.279</v>
      </c>
      <c r="P63">
        <f t="shared" si="3"/>
        <v>49.234800000000007</v>
      </c>
      <c r="Q63">
        <f t="shared" si="4"/>
        <v>98.453899999999976</v>
      </c>
      <c r="R63">
        <f t="shared" si="5"/>
        <v>95.543999999999983</v>
      </c>
      <c r="S63">
        <f t="shared" si="19"/>
        <v>63.911000000000001</v>
      </c>
      <c r="T63">
        <f t="shared" si="7"/>
        <v>56.876800000000003</v>
      </c>
      <c r="U63">
        <f t="shared" si="8"/>
        <v>68.345100000000002</v>
      </c>
      <c r="V63">
        <f t="shared" si="9"/>
        <v>61.638199999999983</v>
      </c>
      <c r="W63">
        <f t="shared" si="10"/>
        <v>68.056899999999985</v>
      </c>
      <c r="X63">
        <f t="shared" si="11"/>
        <v>88.694799999999987</v>
      </c>
      <c r="Y63">
        <f t="shared" si="12"/>
        <v>61.719200000000001</v>
      </c>
      <c r="Z63">
        <f t="shared" si="13"/>
        <v>87.757399999999961</v>
      </c>
      <c r="AA63">
        <f t="shared" si="14"/>
        <v>93.928800000000024</v>
      </c>
      <c r="AB63">
        <f t="shared" si="15"/>
        <v>68.029100000000028</v>
      </c>
      <c r="AC63">
        <f t="shared" si="16"/>
        <v>79.528999999999996</v>
      </c>
      <c r="AD63">
        <f t="shared" si="17"/>
        <v>74.408500000000004</v>
      </c>
      <c r="AE63">
        <f t="shared" si="18"/>
        <v>15.950934910000642</v>
      </c>
    </row>
    <row r="64" spans="1:31" x14ac:dyDescent="0.2">
      <c r="A64" s="2">
        <v>506.5772</v>
      </c>
      <c r="B64" s="2">
        <v>525.92219999999998</v>
      </c>
      <c r="C64" s="2">
        <v>524.81119999999999</v>
      </c>
      <c r="D64" s="2">
        <v>519.96699999999998</v>
      </c>
      <c r="E64" s="2">
        <v>490.96129999999999</v>
      </c>
      <c r="F64" s="2">
        <v>503.89550000000003</v>
      </c>
      <c r="G64" s="2">
        <v>504.94330000000002</v>
      </c>
      <c r="H64" s="2">
        <v>483.24160000000001</v>
      </c>
      <c r="I64" s="2">
        <v>549.05129999999997</v>
      </c>
      <c r="J64" s="2">
        <v>496.79520000000002</v>
      </c>
      <c r="K64" s="2">
        <v>515.03570000000002</v>
      </c>
      <c r="L64" s="2">
        <v>534.50599999999997</v>
      </c>
      <c r="M64" s="2">
        <v>521.06039999999996</v>
      </c>
      <c r="N64" s="2">
        <v>526.97519999999997</v>
      </c>
      <c r="P64">
        <f t="shared" si="3"/>
        <v>68.827200000000005</v>
      </c>
      <c r="Q64">
        <f t="shared" si="4"/>
        <v>88.172199999999975</v>
      </c>
      <c r="R64">
        <f t="shared" si="5"/>
        <v>87.061199999999985</v>
      </c>
      <c r="S64">
        <f t="shared" si="19"/>
        <v>64</v>
      </c>
      <c r="T64">
        <f t="shared" si="7"/>
        <v>53.211299999999994</v>
      </c>
      <c r="U64">
        <f t="shared" si="8"/>
        <v>66.145500000000027</v>
      </c>
      <c r="V64">
        <f t="shared" si="9"/>
        <v>67.193300000000022</v>
      </c>
      <c r="W64">
        <f t="shared" si="10"/>
        <v>45.491600000000005</v>
      </c>
      <c r="X64">
        <f t="shared" si="11"/>
        <v>111.30129999999997</v>
      </c>
      <c r="Y64">
        <f t="shared" si="12"/>
        <v>59.045200000000023</v>
      </c>
      <c r="Z64">
        <f t="shared" si="13"/>
        <v>77.28570000000002</v>
      </c>
      <c r="AA64">
        <f t="shared" si="14"/>
        <v>96.755999999999972</v>
      </c>
      <c r="AB64">
        <f t="shared" si="15"/>
        <v>83.310399999999959</v>
      </c>
      <c r="AC64">
        <f t="shared" si="16"/>
        <v>89.225199999999973</v>
      </c>
      <c r="AD64">
        <f t="shared" si="17"/>
        <v>75.501864285714291</v>
      </c>
      <c r="AE64">
        <f t="shared" si="18"/>
        <v>18.148328194401323</v>
      </c>
    </row>
    <row r="65" spans="1:31" x14ac:dyDescent="0.2">
      <c r="A65" s="2">
        <v>510.06650000000002</v>
      </c>
      <c r="B65" s="2">
        <v>522.20529999999997</v>
      </c>
      <c r="C65" s="2">
        <v>516.48860000000002</v>
      </c>
      <c r="D65" s="2">
        <v>506.98</v>
      </c>
      <c r="E65" s="2">
        <v>537.9402</v>
      </c>
      <c r="F65" s="2">
        <v>520.64260000000002</v>
      </c>
      <c r="G65" s="2">
        <v>492.01949999999999</v>
      </c>
      <c r="H65" s="2">
        <v>509.37709999999998</v>
      </c>
      <c r="I65" s="2">
        <v>540.14890000000003</v>
      </c>
      <c r="J65" s="2">
        <v>526.82950000000005</v>
      </c>
      <c r="K65" s="2">
        <v>522.71550000000002</v>
      </c>
      <c r="L65" s="2">
        <v>508.35770000000002</v>
      </c>
      <c r="M65" s="2">
        <v>494.98050000000001</v>
      </c>
      <c r="N65" s="2">
        <v>501.97250000000003</v>
      </c>
      <c r="P65">
        <f t="shared" si="3"/>
        <v>72.316500000000019</v>
      </c>
      <c r="Q65">
        <f t="shared" si="4"/>
        <v>84.455299999999966</v>
      </c>
      <c r="R65">
        <f t="shared" si="5"/>
        <v>78.738600000000019</v>
      </c>
      <c r="S65">
        <f t="shared" si="19"/>
        <v>82.216999999999985</v>
      </c>
      <c r="T65">
        <f t="shared" si="7"/>
        <v>100.1902</v>
      </c>
      <c r="U65">
        <f t="shared" si="8"/>
        <v>82.892600000000016</v>
      </c>
      <c r="V65">
        <f t="shared" si="9"/>
        <v>54.269499999999994</v>
      </c>
      <c r="W65">
        <f t="shared" si="10"/>
        <v>71.627099999999984</v>
      </c>
      <c r="X65">
        <f t="shared" si="11"/>
        <v>102.39890000000003</v>
      </c>
      <c r="Y65">
        <f t="shared" si="12"/>
        <v>89.079500000000053</v>
      </c>
      <c r="Z65">
        <f t="shared" si="13"/>
        <v>84.96550000000002</v>
      </c>
      <c r="AA65">
        <f t="shared" si="14"/>
        <v>70.607700000000023</v>
      </c>
      <c r="AB65">
        <f t="shared" si="15"/>
        <v>57.230500000000006</v>
      </c>
      <c r="AC65">
        <f t="shared" si="16"/>
        <v>64.222500000000025</v>
      </c>
      <c r="AD65">
        <f t="shared" si="17"/>
        <v>78.229385714285726</v>
      </c>
      <c r="AE65">
        <f t="shared" si="18"/>
        <v>14.288445043722348</v>
      </c>
    </row>
    <row r="66" spans="1:31" x14ac:dyDescent="0.2">
      <c r="A66" s="2">
        <v>484.85210000000001</v>
      </c>
      <c r="B66" s="2">
        <v>511.81709999999998</v>
      </c>
      <c r="C66" s="2">
        <v>517.02560000000005</v>
      </c>
      <c r="D66" s="2">
        <v>476.70299999999997</v>
      </c>
      <c r="E66" s="2">
        <v>520.56730000000005</v>
      </c>
      <c r="F66" s="2">
        <v>511.15359999999998</v>
      </c>
      <c r="G66" s="2">
        <v>509.40940000000001</v>
      </c>
      <c r="H66" s="2">
        <v>517.79110000000003</v>
      </c>
      <c r="I66" s="2">
        <v>535.98879999999997</v>
      </c>
      <c r="J66" s="2">
        <v>493.6508</v>
      </c>
      <c r="K66" s="2">
        <v>530.30510000000004</v>
      </c>
      <c r="L66" s="2">
        <v>514.73310000000004</v>
      </c>
      <c r="M66" s="2">
        <v>512.84190000000001</v>
      </c>
      <c r="N66" s="2">
        <v>495.69779999999997</v>
      </c>
      <c r="P66">
        <f t="shared" si="3"/>
        <v>47.102100000000007</v>
      </c>
      <c r="Q66">
        <f t="shared" si="4"/>
        <v>74.067099999999982</v>
      </c>
      <c r="R66">
        <f t="shared" si="5"/>
        <v>79.275600000000054</v>
      </c>
      <c r="S66">
        <f t="shared" si="19"/>
        <v>69.230000000000018</v>
      </c>
      <c r="T66">
        <f t="shared" si="7"/>
        <v>82.817300000000046</v>
      </c>
      <c r="U66">
        <f t="shared" si="8"/>
        <v>73.403599999999983</v>
      </c>
      <c r="V66">
        <f t="shared" si="9"/>
        <v>71.659400000000005</v>
      </c>
      <c r="W66">
        <f t="shared" si="10"/>
        <v>80.041100000000029</v>
      </c>
      <c r="X66">
        <f t="shared" si="11"/>
        <v>98.238799999999969</v>
      </c>
      <c r="Y66">
        <f t="shared" si="12"/>
        <v>55.900800000000004</v>
      </c>
      <c r="Z66">
        <f t="shared" si="13"/>
        <v>92.555100000000039</v>
      </c>
      <c r="AA66">
        <f t="shared" si="14"/>
        <v>76.983100000000036</v>
      </c>
      <c r="AB66">
        <f t="shared" si="15"/>
        <v>75.09190000000001</v>
      </c>
      <c r="AC66">
        <f t="shared" si="16"/>
        <v>57.947799999999972</v>
      </c>
      <c r="AD66">
        <f t="shared" si="17"/>
        <v>73.879550000000009</v>
      </c>
      <c r="AE66">
        <f t="shared" si="18"/>
        <v>13.646959355095024</v>
      </c>
    </row>
    <row r="67" spans="1:31" x14ac:dyDescent="0.2">
      <c r="A67" s="2">
        <v>498.37430000000001</v>
      </c>
      <c r="B67" s="2">
        <v>500.79649999999998</v>
      </c>
      <c r="C67" s="2">
        <v>515.05010000000004</v>
      </c>
      <c r="D67" s="2">
        <v>498.32600000000002</v>
      </c>
      <c r="E67" s="2">
        <v>516.55709999999999</v>
      </c>
      <c r="F67" s="2">
        <v>519.6454</v>
      </c>
      <c r="G67" s="2">
        <v>493.79680000000002</v>
      </c>
      <c r="H67" s="2">
        <v>508.42959999999999</v>
      </c>
      <c r="I67" s="2">
        <v>541.58150000000001</v>
      </c>
      <c r="J67" s="2">
        <v>503.185</v>
      </c>
      <c r="K67" s="2">
        <v>531.17499999999995</v>
      </c>
      <c r="L67" s="2">
        <v>497.61750000000001</v>
      </c>
      <c r="M67" s="2">
        <v>524.39679999999998</v>
      </c>
      <c r="N67" s="2">
        <v>526.87639999999999</v>
      </c>
      <c r="P67">
        <f t="shared" ref="P67:P87" si="20">A67-437.75</f>
        <v>60.624300000000005</v>
      </c>
      <c r="Q67">
        <f t="shared" ref="Q67:Q87" si="21">B67-437.75</f>
        <v>63.04649999999998</v>
      </c>
      <c r="R67">
        <f t="shared" ref="R67:R86" si="22">C67-437.75</f>
        <v>77.300100000000043</v>
      </c>
      <c r="S67">
        <f t="shared" ref="S67:S86" si="23">D66-437.75</f>
        <v>38.952999999999975</v>
      </c>
      <c r="T67">
        <f t="shared" ref="T67:T87" si="24">E67-437.75</f>
        <v>78.807099999999991</v>
      </c>
      <c r="U67">
        <f t="shared" ref="U67:U86" si="25">F67-437.75</f>
        <v>81.895399999999995</v>
      </c>
      <c r="V67">
        <f t="shared" ref="V67:V87" si="26">G67-437.75</f>
        <v>56.046800000000019</v>
      </c>
      <c r="W67">
        <f t="shared" ref="W67:W87" si="27">H67-437.75</f>
        <v>70.679599999999994</v>
      </c>
      <c r="X67">
        <f t="shared" ref="X67:X86" si="28">I67-437.75</f>
        <v>103.83150000000001</v>
      </c>
      <c r="Y67">
        <f t="shared" ref="Y67:Y87" si="29">J67-437.75</f>
        <v>65.435000000000002</v>
      </c>
      <c r="Z67">
        <f t="shared" ref="Z67:Z86" si="30">K67-437.75</f>
        <v>93.424999999999955</v>
      </c>
      <c r="AA67">
        <f t="shared" ref="AA67:AA86" si="31">L67-437.75</f>
        <v>59.867500000000007</v>
      </c>
      <c r="AB67">
        <f t="shared" ref="AB67:AB87" si="32">M67-437.75</f>
        <v>86.646799999999985</v>
      </c>
      <c r="AC67">
        <f t="shared" ref="AC67:AC86" si="33">N67-437.75</f>
        <v>89.12639999999999</v>
      </c>
      <c r="AD67">
        <f t="shared" si="17"/>
        <v>73.263214285714284</v>
      </c>
      <c r="AE67">
        <f t="shared" si="18"/>
        <v>17.272353990335858</v>
      </c>
    </row>
    <row r="68" spans="1:31" x14ac:dyDescent="0.2">
      <c r="A68" s="2">
        <v>511.46640000000002</v>
      </c>
      <c r="B68" s="2">
        <v>501.51209999999998</v>
      </c>
      <c r="C68" s="2">
        <v>507.84679999999997</v>
      </c>
      <c r="D68" s="2">
        <v>497.71199999999999</v>
      </c>
      <c r="E68" s="2">
        <v>514.62260000000003</v>
      </c>
      <c r="F68" s="2">
        <v>496.9153</v>
      </c>
      <c r="G68" s="2">
        <v>522.07169999999996</v>
      </c>
      <c r="H68" s="2">
        <v>491.37430000000001</v>
      </c>
      <c r="I68" s="2">
        <v>545.32910000000004</v>
      </c>
      <c r="J68" s="2">
        <v>528.96029999999996</v>
      </c>
      <c r="K68" s="2">
        <v>511.09640000000002</v>
      </c>
      <c r="L68" s="2">
        <v>521.57569999999998</v>
      </c>
      <c r="M68" s="2">
        <v>527.01990000000001</v>
      </c>
      <c r="N68" s="2">
        <v>530.25630000000001</v>
      </c>
      <c r="P68">
        <f t="shared" si="20"/>
        <v>73.716400000000021</v>
      </c>
      <c r="Q68">
        <f t="shared" si="21"/>
        <v>63.762099999999975</v>
      </c>
      <c r="R68">
        <f t="shared" si="22"/>
        <v>70.096799999999973</v>
      </c>
      <c r="S68">
        <f t="shared" si="23"/>
        <v>60.576000000000022</v>
      </c>
      <c r="T68">
        <f t="shared" si="24"/>
        <v>76.872600000000034</v>
      </c>
      <c r="U68">
        <f t="shared" si="25"/>
        <v>59.165300000000002</v>
      </c>
      <c r="V68">
        <f t="shared" si="26"/>
        <v>84.321699999999964</v>
      </c>
      <c r="W68">
        <f t="shared" si="27"/>
        <v>53.624300000000005</v>
      </c>
      <c r="X68">
        <f t="shared" si="28"/>
        <v>107.57910000000004</v>
      </c>
      <c r="Y68">
        <f t="shared" si="29"/>
        <v>91.210299999999961</v>
      </c>
      <c r="Z68">
        <f t="shared" si="30"/>
        <v>73.346400000000017</v>
      </c>
      <c r="AA68">
        <f t="shared" si="31"/>
        <v>83.825699999999983</v>
      </c>
      <c r="AB68">
        <f t="shared" si="32"/>
        <v>89.269900000000007</v>
      </c>
      <c r="AC68">
        <f t="shared" si="33"/>
        <v>92.50630000000001</v>
      </c>
      <c r="AD68">
        <f t="shared" ref="AD68:AD86" si="34">AVERAGE(P68:AC68)</f>
        <v>77.133778571428564</v>
      </c>
      <c r="AE68">
        <f t="shared" ref="AE68:AE86" si="35">STDEV(P68:AC68)</f>
        <v>15.214485900977554</v>
      </c>
    </row>
    <row r="69" spans="1:31" x14ac:dyDescent="0.2">
      <c r="A69" s="2">
        <v>511.17500000000001</v>
      </c>
      <c r="B69" s="2">
        <v>496.95620000000002</v>
      </c>
      <c r="C69" s="2">
        <v>508.81630000000001</v>
      </c>
      <c r="D69" s="2">
        <v>537.58500000000004</v>
      </c>
      <c r="E69" s="2">
        <v>516.19889999999998</v>
      </c>
      <c r="F69" s="2">
        <v>520.21439999999996</v>
      </c>
      <c r="G69" s="2">
        <v>534.27449999999999</v>
      </c>
      <c r="H69" s="2">
        <v>491.62950000000001</v>
      </c>
      <c r="I69" s="2">
        <v>534.49519999999995</v>
      </c>
      <c r="J69" s="2">
        <v>514.50729999999999</v>
      </c>
      <c r="K69" s="2">
        <v>491.60149999999999</v>
      </c>
      <c r="L69" s="2">
        <v>524.91830000000004</v>
      </c>
      <c r="M69" s="2">
        <v>516.12339999999995</v>
      </c>
      <c r="N69" s="2">
        <v>509.73739999999998</v>
      </c>
      <c r="P69">
        <f t="shared" si="20"/>
        <v>73.425000000000011</v>
      </c>
      <c r="Q69">
        <f t="shared" si="21"/>
        <v>59.206200000000024</v>
      </c>
      <c r="R69">
        <f t="shared" si="22"/>
        <v>71.066300000000012</v>
      </c>
      <c r="S69">
        <f t="shared" si="23"/>
        <v>59.961999999999989</v>
      </c>
      <c r="T69">
        <f t="shared" si="24"/>
        <v>78.448899999999981</v>
      </c>
      <c r="U69">
        <f t="shared" si="25"/>
        <v>82.464399999999955</v>
      </c>
      <c r="V69">
        <f t="shared" si="26"/>
        <v>96.524499999999989</v>
      </c>
      <c r="W69">
        <f t="shared" si="27"/>
        <v>53.879500000000007</v>
      </c>
      <c r="X69">
        <f t="shared" si="28"/>
        <v>96.745199999999954</v>
      </c>
      <c r="Y69">
        <f t="shared" si="29"/>
        <v>76.757299999999987</v>
      </c>
      <c r="Z69">
        <f t="shared" si="30"/>
        <v>53.851499999999987</v>
      </c>
      <c r="AA69">
        <f t="shared" si="31"/>
        <v>87.168300000000045</v>
      </c>
      <c r="AB69">
        <f t="shared" si="32"/>
        <v>78.373399999999947</v>
      </c>
      <c r="AC69">
        <f t="shared" si="33"/>
        <v>71.98739999999998</v>
      </c>
      <c r="AD69">
        <f t="shared" si="34"/>
        <v>74.275707142857144</v>
      </c>
      <c r="AE69">
        <f t="shared" si="35"/>
        <v>14.018974970729635</v>
      </c>
    </row>
    <row r="70" spans="1:31" x14ac:dyDescent="0.2">
      <c r="A70" s="2">
        <v>487.01</v>
      </c>
      <c r="B70" s="2">
        <v>498.75830000000002</v>
      </c>
      <c r="C70" s="2">
        <v>499.70179999999999</v>
      </c>
      <c r="D70" s="2">
        <v>515.72900000000004</v>
      </c>
      <c r="E70" s="2">
        <v>506.3895</v>
      </c>
      <c r="F70" s="2">
        <v>530.46680000000003</v>
      </c>
      <c r="G70" s="2">
        <v>557.4597</v>
      </c>
      <c r="H70" s="2">
        <v>503.94299999999998</v>
      </c>
      <c r="I70" s="2">
        <v>519.45360000000005</v>
      </c>
      <c r="J70" s="2">
        <v>507.09289999999999</v>
      </c>
      <c r="K70" s="2">
        <v>472.44450000000001</v>
      </c>
      <c r="L70" s="2">
        <v>513.86580000000004</v>
      </c>
      <c r="M70" s="2">
        <v>502.07569999999998</v>
      </c>
      <c r="N70" s="2">
        <v>522.97140000000002</v>
      </c>
      <c r="P70">
        <f t="shared" si="20"/>
        <v>49.259999999999991</v>
      </c>
      <c r="Q70">
        <f t="shared" si="21"/>
        <v>61.00830000000002</v>
      </c>
      <c r="R70">
        <f t="shared" si="22"/>
        <v>61.951799999999992</v>
      </c>
      <c r="S70">
        <f t="shared" si="23"/>
        <v>99.835000000000036</v>
      </c>
      <c r="T70">
        <f t="shared" si="24"/>
        <v>68.639499999999998</v>
      </c>
      <c r="U70">
        <f t="shared" si="25"/>
        <v>92.716800000000035</v>
      </c>
      <c r="V70">
        <f t="shared" si="26"/>
        <v>119.7097</v>
      </c>
      <c r="W70">
        <f t="shared" si="27"/>
        <v>66.192999999999984</v>
      </c>
      <c r="X70">
        <f t="shared" si="28"/>
        <v>81.703600000000051</v>
      </c>
      <c r="Y70">
        <f t="shared" si="29"/>
        <v>69.342899999999986</v>
      </c>
      <c r="Z70">
        <f t="shared" si="30"/>
        <v>34.694500000000005</v>
      </c>
      <c r="AA70">
        <f t="shared" si="31"/>
        <v>76.115800000000036</v>
      </c>
      <c r="AB70">
        <f t="shared" si="32"/>
        <v>64.325699999999983</v>
      </c>
      <c r="AC70">
        <f t="shared" si="33"/>
        <v>85.221400000000017</v>
      </c>
      <c r="AD70">
        <f t="shared" si="34"/>
        <v>73.622714285714295</v>
      </c>
      <c r="AE70">
        <f t="shared" si="35"/>
        <v>21.4310876842267</v>
      </c>
    </row>
    <row r="71" spans="1:31" x14ac:dyDescent="0.2">
      <c r="A71" s="2">
        <v>497.61770000000001</v>
      </c>
      <c r="B71" s="2">
        <v>488.07429999999999</v>
      </c>
      <c r="C71" s="2">
        <v>491.79849999999999</v>
      </c>
      <c r="D71" s="2">
        <v>496.16699999999997</v>
      </c>
      <c r="E71" s="2">
        <v>491.22039999999998</v>
      </c>
      <c r="F71" s="2">
        <v>531.18409999999994</v>
      </c>
      <c r="G71" s="2">
        <v>531.15219999999999</v>
      </c>
      <c r="H71" s="2">
        <v>515.29219999999998</v>
      </c>
      <c r="I71" s="2">
        <v>513.59979999999996</v>
      </c>
      <c r="J71" s="2">
        <v>490.58109999999999</v>
      </c>
      <c r="K71" s="2">
        <v>496.69729999999998</v>
      </c>
      <c r="L71" s="2">
        <v>507.40140000000002</v>
      </c>
      <c r="M71" s="2">
        <v>512.08849999999995</v>
      </c>
      <c r="N71" s="2">
        <v>516.62239999999997</v>
      </c>
      <c r="P71">
        <f t="shared" si="20"/>
        <v>59.867700000000013</v>
      </c>
      <c r="Q71">
        <f t="shared" si="21"/>
        <v>50.324299999999994</v>
      </c>
      <c r="R71">
        <f t="shared" si="22"/>
        <v>54.04849999999999</v>
      </c>
      <c r="S71">
        <f t="shared" si="23"/>
        <v>77.979000000000042</v>
      </c>
      <c r="T71">
        <f t="shared" si="24"/>
        <v>53.470399999999984</v>
      </c>
      <c r="U71">
        <f t="shared" si="25"/>
        <v>93.434099999999944</v>
      </c>
      <c r="V71">
        <f t="shared" si="26"/>
        <v>93.402199999999993</v>
      </c>
      <c r="W71">
        <f t="shared" si="27"/>
        <v>77.54219999999998</v>
      </c>
      <c r="X71">
        <f t="shared" si="28"/>
        <v>75.849799999999959</v>
      </c>
      <c r="Y71">
        <f t="shared" si="29"/>
        <v>52.831099999999992</v>
      </c>
      <c r="Z71">
        <f t="shared" si="30"/>
        <v>58.947299999999984</v>
      </c>
      <c r="AA71">
        <f t="shared" si="31"/>
        <v>69.651400000000024</v>
      </c>
      <c r="AB71">
        <f t="shared" si="32"/>
        <v>74.338499999999954</v>
      </c>
      <c r="AC71">
        <f t="shared" si="33"/>
        <v>78.872399999999971</v>
      </c>
      <c r="AD71">
        <f t="shared" si="34"/>
        <v>69.325635714285696</v>
      </c>
      <c r="AE71">
        <f t="shared" si="35"/>
        <v>14.616361331719943</v>
      </c>
    </row>
    <row r="72" spans="1:31" x14ac:dyDescent="0.2">
      <c r="A72" s="2">
        <v>510.54930000000002</v>
      </c>
      <c r="B72" s="2">
        <v>494.25819999999999</v>
      </c>
      <c r="C72" s="2">
        <v>496.24369999999999</v>
      </c>
      <c r="D72" s="2">
        <v>492.59300000000002</v>
      </c>
      <c r="E72" s="2">
        <v>492.90530000000001</v>
      </c>
      <c r="F72" s="2">
        <v>538.37689999999998</v>
      </c>
      <c r="G72" s="2">
        <v>521.6653</v>
      </c>
      <c r="H72" s="2">
        <v>501.41340000000002</v>
      </c>
      <c r="I72" s="2">
        <v>498.46960000000001</v>
      </c>
      <c r="J72" s="2">
        <v>509.56270000000001</v>
      </c>
      <c r="K72" s="2">
        <v>528.97739999999999</v>
      </c>
      <c r="L72" s="2">
        <v>538.37260000000003</v>
      </c>
      <c r="M72" s="2">
        <v>545.72069999999997</v>
      </c>
      <c r="N72" s="2">
        <v>514.88879999999995</v>
      </c>
      <c r="P72">
        <f t="shared" si="20"/>
        <v>72.799300000000017</v>
      </c>
      <c r="Q72">
        <f t="shared" si="21"/>
        <v>56.508199999999988</v>
      </c>
      <c r="R72">
        <f t="shared" si="22"/>
        <v>58.49369999999999</v>
      </c>
      <c r="S72">
        <f t="shared" si="23"/>
        <v>58.416999999999973</v>
      </c>
      <c r="T72">
        <f t="shared" si="24"/>
        <v>55.155300000000011</v>
      </c>
      <c r="U72">
        <f t="shared" si="25"/>
        <v>100.62689999999998</v>
      </c>
      <c r="V72">
        <f t="shared" si="26"/>
        <v>83.915300000000002</v>
      </c>
      <c r="W72">
        <f t="shared" si="27"/>
        <v>63.663400000000024</v>
      </c>
      <c r="X72">
        <f t="shared" si="28"/>
        <v>60.719600000000014</v>
      </c>
      <c r="Y72">
        <f t="shared" si="29"/>
        <v>71.812700000000007</v>
      </c>
      <c r="Z72">
        <f t="shared" si="30"/>
        <v>91.227399999999989</v>
      </c>
      <c r="AA72">
        <f t="shared" si="31"/>
        <v>100.62260000000003</v>
      </c>
      <c r="AB72">
        <f t="shared" si="32"/>
        <v>107.97069999999997</v>
      </c>
      <c r="AC72">
        <f t="shared" si="33"/>
        <v>77.138799999999947</v>
      </c>
      <c r="AD72">
        <f t="shared" si="34"/>
        <v>75.647921428571422</v>
      </c>
      <c r="AE72">
        <f t="shared" si="35"/>
        <v>18.339729702277015</v>
      </c>
    </row>
    <row r="73" spans="1:31" x14ac:dyDescent="0.2">
      <c r="A73" s="2">
        <v>486.14170000000001</v>
      </c>
      <c r="B73" s="2">
        <v>469.96109999999999</v>
      </c>
      <c r="C73" s="2">
        <v>508.65309999999999</v>
      </c>
      <c r="D73" s="2">
        <v>508.87299999999999</v>
      </c>
      <c r="E73" s="2">
        <v>502.74079999999998</v>
      </c>
      <c r="F73" s="2">
        <v>544.11829999999998</v>
      </c>
      <c r="G73" s="2">
        <v>532.71699999999998</v>
      </c>
      <c r="H73" s="2">
        <v>501.78149999999999</v>
      </c>
      <c r="I73" s="2">
        <v>512.57669999999996</v>
      </c>
      <c r="J73" s="2">
        <v>511.38119999999998</v>
      </c>
      <c r="K73" s="2">
        <v>511.59100000000001</v>
      </c>
      <c r="L73" s="2">
        <v>519.81730000000005</v>
      </c>
      <c r="M73" s="2">
        <v>558.58669999999995</v>
      </c>
      <c r="N73" s="2">
        <v>505.82139999999998</v>
      </c>
      <c r="P73">
        <f t="shared" si="20"/>
        <v>48.391700000000014</v>
      </c>
      <c r="Q73">
        <f t="shared" si="21"/>
        <v>32.211099999999988</v>
      </c>
      <c r="R73">
        <f t="shared" si="22"/>
        <v>70.903099999999995</v>
      </c>
      <c r="S73">
        <f t="shared" si="23"/>
        <v>54.843000000000018</v>
      </c>
      <c r="T73">
        <f t="shared" si="24"/>
        <v>64.990799999999979</v>
      </c>
      <c r="U73">
        <f t="shared" si="25"/>
        <v>106.36829999999998</v>
      </c>
      <c r="V73">
        <f t="shared" si="26"/>
        <v>94.966999999999985</v>
      </c>
      <c r="W73">
        <f t="shared" si="27"/>
        <v>64.031499999999994</v>
      </c>
      <c r="X73">
        <f t="shared" si="28"/>
        <v>74.82669999999996</v>
      </c>
      <c r="Y73">
        <f t="shared" si="29"/>
        <v>73.631199999999978</v>
      </c>
      <c r="Z73">
        <f t="shared" si="30"/>
        <v>73.841000000000008</v>
      </c>
      <c r="AA73">
        <f t="shared" si="31"/>
        <v>82.067300000000046</v>
      </c>
      <c r="AB73">
        <f t="shared" si="32"/>
        <v>120.83669999999995</v>
      </c>
      <c r="AC73">
        <f t="shared" si="33"/>
        <v>68.071399999999983</v>
      </c>
      <c r="AD73">
        <f t="shared" si="34"/>
        <v>73.570057142857124</v>
      </c>
      <c r="AE73">
        <f t="shared" si="35"/>
        <v>22.767554767043599</v>
      </c>
    </row>
    <row r="74" spans="1:31" x14ac:dyDescent="0.2">
      <c r="A74" s="2">
        <v>490.13060000000002</v>
      </c>
      <c r="B74" s="2">
        <v>502.35250000000002</v>
      </c>
      <c r="C74" s="2">
        <v>510.92669999999998</v>
      </c>
      <c r="D74" s="2">
        <v>509.81599999999997</v>
      </c>
      <c r="E74" s="2">
        <v>493.59199999999998</v>
      </c>
      <c r="F74" s="2">
        <v>520.96259999999995</v>
      </c>
      <c r="G74" s="2">
        <v>513.47360000000003</v>
      </c>
      <c r="H74" s="2">
        <v>529.7251</v>
      </c>
      <c r="I74" s="2">
        <v>505.31909999999999</v>
      </c>
      <c r="J74" s="2">
        <v>519.88840000000005</v>
      </c>
      <c r="K74" s="2">
        <v>495.8775</v>
      </c>
      <c r="L74" s="2">
        <v>506.73739999999998</v>
      </c>
      <c r="M74" s="2">
        <v>545.9443</v>
      </c>
      <c r="N74" s="2">
        <v>492.4708</v>
      </c>
      <c r="P74">
        <f t="shared" si="20"/>
        <v>52.380600000000015</v>
      </c>
      <c r="Q74">
        <f t="shared" si="21"/>
        <v>64.60250000000002</v>
      </c>
      <c r="R74">
        <f t="shared" si="22"/>
        <v>73.176699999999983</v>
      </c>
      <c r="S74">
        <f t="shared" si="23"/>
        <v>71.12299999999999</v>
      </c>
      <c r="T74">
        <f t="shared" si="24"/>
        <v>55.841999999999985</v>
      </c>
      <c r="U74">
        <f t="shared" si="25"/>
        <v>83.212599999999952</v>
      </c>
      <c r="V74">
        <f t="shared" si="26"/>
        <v>75.723600000000033</v>
      </c>
      <c r="W74">
        <f t="shared" si="27"/>
        <v>91.975099999999998</v>
      </c>
      <c r="X74">
        <f t="shared" si="28"/>
        <v>67.569099999999992</v>
      </c>
      <c r="Y74">
        <f t="shared" si="29"/>
        <v>82.138400000000047</v>
      </c>
      <c r="Z74">
        <f t="shared" si="30"/>
        <v>58.127499999999998</v>
      </c>
      <c r="AA74">
        <f t="shared" si="31"/>
        <v>68.98739999999998</v>
      </c>
      <c r="AB74">
        <f t="shared" si="32"/>
        <v>108.1943</v>
      </c>
      <c r="AC74">
        <f t="shared" si="33"/>
        <v>54.720799999999997</v>
      </c>
      <c r="AD74">
        <f t="shared" si="34"/>
        <v>71.983828571428575</v>
      </c>
      <c r="AE74">
        <f t="shared" si="35"/>
        <v>15.625440996923956</v>
      </c>
    </row>
    <row r="75" spans="1:31" x14ac:dyDescent="0.2">
      <c r="A75" s="2">
        <v>473.70409999999998</v>
      </c>
      <c r="B75" s="2">
        <v>491.7543</v>
      </c>
      <c r="C75" s="2">
        <v>520.87620000000004</v>
      </c>
      <c r="D75" s="2">
        <v>487.26499999999999</v>
      </c>
      <c r="E75" s="2">
        <v>487.02409999999998</v>
      </c>
      <c r="F75" s="2">
        <v>535.60739999999998</v>
      </c>
      <c r="G75" s="2">
        <v>535.13120000000004</v>
      </c>
      <c r="H75" s="2">
        <v>523.149</v>
      </c>
      <c r="I75" s="2">
        <v>510.88959999999997</v>
      </c>
      <c r="J75" s="2">
        <v>529.96569999999997</v>
      </c>
      <c r="K75" s="2">
        <v>509.50709999999998</v>
      </c>
      <c r="L75" s="2">
        <v>528.10040000000004</v>
      </c>
      <c r="M75" s="2">
        <v>542.83579999999995</v>
      </c>
      <c r="N75" s="2">
        <v>534.80079999999998</v>
      </c>
      <c r="P75">
        <f t="shared" si="20"/>
        <v>35.954099999999983</v>
      </c>
      <c r="Q75">
        <f t="shared" si="21"/>
        <v>54.004300000000001</v>
      </c>
      <c r="R75">
        <f t="shared" si="22"/>
        <v>83.12620000000004</v>
      </c>
      <c r="S75">
        <f t="shared" si="23"/>
        <v>72.065999999999974</v>
      </c>
      <c r="T75">
        <f t="shared" si="24"/>
        <v>49.274099999999976</v>
      </c>
      <c r="U75">
        <f t="shared" si="25"/>
        <v>97.857399999999984</v>
      </c>
      <c r="V75">
        <f t="shared" si="26"/>
        <v>97.381200000000035</v>
      </c>
      <c r="W75">
        <f t="shared" si="27"/>
        <v>85.399000000000001</v>
      </c>
      <c r="X75">
        <f t="shared" si="28"/>
        <v>73.139599999999973</v>
      </c>
      <c r="Y75">
        <f t="shared" si="29"/>
        <v>92.21569999999997</v>
      </c>
      <c r="Z75">
        <f t="shared" si="30"/>
        <v>71.75709999999998</v>
      </c>
      <c r="AA75">
        <f t="shared" si="31"/>
        <v>90.350400000000036</v>
      </c>
      <c r="AB75">
        <f t="shared" si="32"/>
        <v>105.08579999999995</v>
      </c>
      <c r="AC75">
        <f t="shared" si="33"/>
        <v>97.050799999999981</v>
      </c>
      <c r="AD75">
        <f t="shared" si="34"/>
        <v>78.904407142857153</v>
      </c>
      <c r="AE75">
        <f t="shared" si="35"/>
        <v>20.675792968384108</v>
      </c>
    </row>
    <row r="76" spans="1:31" x14ac:dyDescent="0.2">
      <c r="A76" s="2">
        <v>527.30629999999996</v>
      </c>
      <c r="B76" s="2">
        <v>517.53300000000002</v>
      </c>
      <c r="C76" s="2">
        <v>523.03660000000002</v>
      </c>
      <c r="D76" s="2">
        <v>490.71</v>
      </c>
      <c r="E76" s="2">
        <v>510.96269999999998</v>
      </c>
      <c r="F76" s="2">
        <v>544.31399999999996</v>
      </c>
      <c r="G76" s="2">
        <v>512.51149999999996</v>
      </c>
      <c r="H76" s="2">
        <v>515.56939999999997</v>
      </c>
      <c r="I76" s="2">
        <v>528.21010000000001</v>
      </c>
      <c r="J76" s="2">
        <v>523.99350000000004</v>
      </c>
      <c r="K76" s="2">
        <v>528.88369999999998</v>
      </c>
      <c r="L76" s="2">
        <v>508.3365</v>
      </c>
      <c r="M76" s="2">
        <v>503.86399999999998</v>
      </c>
      <c r="N76" s="2">
        <v>554.46619999999996</v>
      </c>
      <c r="P76">
        <f t="shared" si="20"/>
        <v>89.556299999999965</v>
      </c>
      <c r="Q76">
        <f t="shared" si="21"/>
        <v>79.783000000000015</v>
      </c>
      <c r="R76">
        <f t="shared" si="22"/>
        <v>85.286600000000021</v>
      </c>
      <c r="S76">
        <f t="shared" si="23"/>
        <v>49.514999999999986</v>
      </c>
      <c r="T76">
        <f t="shared" si="24"/>
        <v>73.212699999999984</v>
      </c>
      <c r="U76">
        <f t="shared" si="25"/>
        <v>106.56399999999996</v>
      </c>
      <c r="V76">
        <f t="shared" si="26"/>
        <v>74.761499999999955</v>
      </c>
      <c r="W76">
        <f t="shared" si="27"/>
        <v>77.819399999999973</v>
      </c>
      <c r="X76">
        <f t="shared" si="28"/>
        <v>90.460100000000011</v>
      </c>
      <c r="Y76">
        <f t="shared" si="29"/>
        <v>86.24350000000004</v>
      </c>
      <c r="Z76">
        <f t="shared" si="30"/>
        <v>91.133699999999976</v>
      </c>
      <c r="AA76">
        <f t="shared" si="31"/>
        <v>70.586500000000001</v>
      </c>
      <c r="AB76">
        <f t="shared" si="32"/>
        <v>66.113999999999976</v>
      </c>
      <c r="AC76">
        <f t="shared" si="33"/>
        <v>116.71619999999996</v>
      </c>
      <c r="AD76">
        <f t="shared" si="34"/>
        <v>82.696607142857118</v>
      </c>
      <c r="AE76">
        <f t="shared" si="35"/>
        <v>16.716248839951493</v>
      </c>
    </row>
    <row r="77" spans="1:31" x14ac:dyDescent="0.2">
      <c r="A77" s="2">
        <v>511.35599999999999</v>
      </c>
      <c r="B77" s="2">
        <v>500.44389999999999</v>
      </c>
      <c r="C77" s="2">
        <v>533.37059999999997</v>
      </c>
      <c r="D77" s="2">
        <v>501.101</v>
      </c>
      <c r="E77" s="2">
        <v>510.66669999999999</v>
      </c>
      <c r="F77" s="2">
        <v>541.20180000000005</v>
      </c>
      <c r="G77" s="2">
        <v>510.00139999999999</v>
      </c>
      <c r="H77" s="2">
        <v>496.16989999999998</v>
      </c>
      <c r="I77" s="2">
        <v>491.5849</v>
      </c>
      <c r="J77" s="2">
        <v>515.11860000000001</v>
      </c>
      <c r="K77" s="2">
        <v>533.2894</v>
      </c>
      <c r="L77" s="2">
        <v>517.47029999999995</v>
      </c>
      <c r="M77" s="2">
        <v>514.52800000000002</v>
      </c>
      <c r="N77" s="2">
        <v>536.26369999999997</v>
      </c>
      <c r="P77">
        <f t="shared" si="20"/>
        <v>73.605999999999995</v>
      </c>
      <c r="Q77">
        <f t="shared" si="21"/>
        <v>62.693899999999985</v>
      </c>
      <c r="R77">
        <f t="shared" si="22"/>
        <v>95.620599999999968</v>
      </c>
      <c r="S77">
        <f t="shared" si="23"/>
        <v>52.95999999999998</v>
      </c>
      <c r="T77">
        <f t="shared" si="24"/>
        <v>72.916699999999992</v>
      </c>
      <c r="U77">
        <f t="shared" si="25"/>
        <v>103.45180000000005</v>
      </c>
      <c r="V77">
        <f t="shared" si="26"/>
        <v>72.25139999999999</v>
      </c>
      <c r="W77">
        <f t="shared" si="27"/>
        <v>58.419899999999984</v>
      </c>
      <c r="X77">
        <f t="shared" si="28"/>
        <v>53.834900000000005</v>
      </c>
      <c r="Y77">
        <f t="shared" si="29"/>
        <v>77.368600000000015</v>
      </c>
      <c r="Z77">
        <f t="shared" si="30"/>
        <v>95.539400000000001</v>
      </c>
      <c r="AA77">
        <f t="shared" si="31"/>
        <v>79.720299999999952</v>
      </c>
      <c r="AB77">
        <f t="shared" si="32"/>
        <v>76.77800000000002</v>
      </c>
      <c r="AC77">
        <f t="shared" si="33"/>
        <v>98.513699999999972</v>
      </c>
      <c r="AD77">
        <f t="shared" si="34"/>
        <v>76.691085714285691</v>
      </c>
      <c r="AE77">
        <f t="shared" si="35"/>
        <v>16.581714083423318</v>
      </c>
    </row>
    <row r="78" spans="1:31" x14ac:dyDescent="0.2">
      <c r="A78" s="2">
        <v>475.83969999999999</v>
      </c>
      <c r="B78" s="2">
        <v>508.10079999999999</v>
      </c>
      <c r="C78" s="2">
        <v>496.3381</v>
      </c>
      <c r="D78" s="2">
        <v>500.375</v>
      </c>
      <c r="E78" s="2">
        <v>529.27980000000002</v>
      </c>
      <c r="F78" s="2">
        <v>522.01949999999999</v>
      </c>
      <c r="G78" s="2">
        <v>537.68340000000001</v>
      </c>
      <c r="H78" s="2">
        <v>487.74299999999999</v>
      </c>
      <c r="I78" s="2">
        <v>486.93090000000001</v>
      </c>
      <c r="J78" s="2">
        <v>520.57889999999998</v>
      </c>
      <c r="K78" s="2">
        <v>506.68279999999999</v>
      </c>
      <c r="L78" s="2">
        <v>516.19939999999997</v>
      </c>
      <c r="M78" s="2">
        <v>517.71929999999998</v>
      </c>
      <c r="N78" s="2">
        <v>554.3981</v>
      </c>
      <c r="P78">
        <f t="shared" si="20"/>
        <v>38.089699999999993</v>
      </c>
      <c r="Q78">
        <f t="shared" si="21"/>
        <v>70.350799999999992</v>
      </c>
      <c r="R78">
        <f t="shared" si="22"/>
        <v>58.588099999999997</v>
      </c>
      <c r="S78">
        <f t="shared" si="23"/>
        <v>63.350999999999999</v>
      </c>
      <c r="T78">
        <f t="shared" si="24"/>
        <v>91.529800000000023</v>
      </c>
      <c r="U78">
        <f t="shared" si="25"/>
        <v>84.269499999999994</v>
      </c>
      <c r="V78">
        <f t="shared" si="26"/>
        <v>99.933400000000006</v>
      </c>
      <c r="W78">
        <f t="shared" si="27"/>
        <v>49.992999999999995</v>
      </c>
      <c r="X78">
        <f t="shared" si="28"/>
        <v>49.180900000000008</v>
      </c>
      <c r="Y78">
        <f t="shared" si="29"/>
        <v>82.828899999999976</v>
      </c>
      <c r="Z78">
        <f t="shared" si="30"/>
        <v>68.932799999999986</v>
      </c>
      <c r="AA78">
        <f t="shared" si="31"/>
        <v>78.449399999999969</v>
      </c>
      <c r="AB78">
        <f t="shared" si="32"/>
        <v>79.969299999999976</v>
      </c>
      <c r="AC78">
        <f t="shared" si="33"/>
        <v>116.6481</v>
      </c>
      <c r="AD78">
        <f t="shared" si="34"/>
        <v>73.722478571428582</v>
      </c>
      <c r="AE78">
        <f t="shared" si="35"/>
        <v>21.318561018157105</v>
      </c>
    </row>
    <row r="79" spans="1:31" x14ac:dyDescent="0.2">
      <c r="A79" s="2">
        <v>502.98660000000001</v>
      </c>
      <c r="B79" s="2">
        <v>529.15049999999997</v>
      </c>
      <c r="C79" s="2">
        <v>489.52969999999999</v>
      </c>
      <c r="D79" s="2">
        <v>510.86900000000003</v>
      </c>
      <c r="E79" s="2">
        <v>517.64919999999995</v>
      </c>
      <c r="F79" s="2">
        <v>519.80349999999999</v>
      </c>
      <c r="G79" s="2">
        <v>522.32680000000005</v>
      </c>
      <c r="H79" s="2">
        <v>493.79059999999998</v>
      </c>
      <c r="I79" s="2">
        <v>500.423</v>
      </c>
      <c r="J79" s="2">
        <v>524.88620000000003</v>
      </c>
      <c r="K79" s="2">
        <v>518.9316</v>
      </c>
      <c r="L79" s="2">
        <v>510.18270000000001</v>
      </c>
      <c r="M79" s="2">
        <v>512.76589999999999</v>
      </c>
      <c r="N79" s="2">
        <v>532.84630000000004</v>
      </c>
      <c r="P79">
        <f t="shared" si="20"/>
        <v>65.23660000000001</v>
      </c>
      <c r="Q79">
        <f t="shared" si="21"/>
        <v>91.400499999999965</v>
      </c>
      <c r="R79">
        <f t="shared" si="22"/>
        <v>51.779699999999991</v>
      </c>
      <c r="S79">
        <f t="shared" si="23"/>
        <v>62.625</v>
      </c>
      <c r="T79">
        <f t="shared" si="24"/>
        <v>79.899199999999951</v>
      </c>
      <c r="U79">
        <f t="shared" si="25"/>
        <v>82.053499999999985</v>
      </c>
      <c r="V79">
        <f t="shared" si="26"/>
        <v>84.576800000000048</v>
      </c>
      <c r="W79">
        <f t="shared" si="27"/>
        <v>56.040599999999984</v>
      </c>
      <c r="X79">
        <f t="shared" si="28"/>
        <v>62.673000000000002</v>
      </c>
      <c r="Y79">
        <f t="shared" si="29"/>
        <v>87.136200000000031</v>
      </c>
      <c r="Z79">
        <f t="shared" si="30"/>
        <v>81.181600000000003</v>
      </c>
      <c r="AA79">
        <f t="shared" si="31"/>
        <v>72.432700000000011</v>
      </c>
      <c r="AB79">
        <f t="shared" si="32"/>
        <v>75.015899999999988</v>
      </c>
      <c r="AC79">
        <f t="shared" si="33"/>
        <v>95.096300000000042</v>
      </c>
      <c r="AD79">
        <f t="shared" si="34"/>
        <v>74.796257142857144</v>
      </c>
      <c r="AE79">
        <f t="shared" si="35"/>
        <v>13.384483450434079</v>
      </c>
    </row>
    <row r="80" spans="1:31" x14ac:dyDescent="0.2">
      <c r="A80" s="2">
        <v>511.29700000000003</v>
      </c>
      <c r="B80" s="2">
        <v>514.62099999999998</v>
      </c>
      <c r="C80" s="2">
        <v>478.7629</v>
      </c>
      <c r="D80" s="2">
        <v>515.84699999999998</v>
      </c>
      <c r="E80" s="2">
        <v>507.5394</v>
      </c>
      <c r="F80" s="2">
        <v>502.49400000000003</v>
      </c>
      <c r="G80" s="2">
        <v>519.47670000000005</v>
      </c>
      <c r="H80" s="2">
        <v>524.57209999999998</v>
      </c>
      <c r="I80" s="2">
        <v>527.96860000000004</v>
      </c>
      <c r="J80" s="2">
        <v>507.08</v>
      </c>
      <c r="K80" s="2">
        <v>503.51499999999999</v>
      </c>
      <c r="L80" s="2">
        <v>537.45090000000005</v>
      </c>
      <c r="M80" s="2">
        <v>526.58709999999996</v>
      </c>
      <c r="N80" s="2">
        <v>526.28380000000004</v>
      </c>
      <c r="P80">
        <f t="shared" si="20"/>
        <v>73.547000000000025</v>
      </c>
      <c r="Q80">
        <f t="shared" si="21"/>
        <v>76.870999999999981</v>
      </c>
      <c r="R80">
        <f t="shared" si="22"/>
        <v>41.012900000000002</v>
      </c>
      <c r="S80">
        <f t="shared" si="23"/>
        <v>73.119000000000028</v>
      </c>
      <c r="T80">
        <f t="shared" si="24"/>
        <v>69.789400000000001</v>
      </c>
      <c r="U80">
        <f t="shared" si="25"/>
        <v>64.744000000000028</v>
      </c>
      <c r="V80">
        <f t="shared" si="26"/>
        <v>81.726700000000051</v>
      </c>
      <c r="W80">
        <f t="shared" si="27"/>
        <v>86.822099999999978</v>
      </c>
      <c r="X80">
        <f t="shared" si="28"/>
        <v>90.218600000000038</v>
      </c>
      <c r="Y80">
        <f t="shared" si="29"/>
        <v>69.329999999999984</v>
      </c>
      <c r="Z80">
        <f t="shared" si="30"/>
        <v>65.764999999999986</v>
      </c>
      <c r="AA80">
        <f t="shared" si="31"/>
        <v>99.700900000000047</v>
      </c>
      <c r="AB80">
        <f t="shared" si="32"/>
        <v>88.837099999999964</v>
      </c>
      <c r="AC80">
        <f t="shared" si="33"/>
        <v>88.533800000000042</v>
      </c>
      <c r="AD80">
        <f t="shared" si="34"/>
        <v>76.429821428571444</v>
      </c>
      <c r="AE80">
        <f t="shared" si="35"/>
        <v>14.641357144019736</v>
      </c>
    </row>
    <row r="81" spans="1:31" x14ac:dyDescent="0.2">
      <c r="A81" s="2">
        <v>485.1737</v>
      </c>
      <c r="B81" s="2">
        <v>496.07810000000001</v>
      </c>
      <c r="C81" s="2">
        <v>495.17149999999998</v>
      </c>
      <c r="D81" s="2">
        <v>505.11</v>
      </c>
      <c r="E81" s="2">
        <v>510.65140000000002</v>
      </c>
      <c r="F81" s="2">
        <v>510.50479999999999</v>
      </c>
      <c r="G81" s="2">
        <v>527.27080000000001</v>
      </c>
      <c r="H81" s="2">
        <v>538.81769999999995</v>
      </c>
      <c r="I81" s="2">
        <v>522.71690000000001</v>
      </c>
      <c r="J81" s="2">
        <v>528.15049999999997</v>
      </c>
      <c r="K81" s="2">
        <v>493.62990000000002</v>
      </c>
      <c r="L81" s="2">
        <v>547.50750000000005</v>
      </c>
      <c r="M81" s="2">
        <v>520.23879999999997</v>
      </c>
      <c r="N81" s="2">
        <v>521.50969999999995</v>
      </c>
      <c r="P81">
        <f t="shared" si="20"/>
        <v>47.423699999999997</v>
      </c>
      <c r="Q81">
        <f t="shared" si="21"/>
        <v>58.328100000000006</v>
      </c>
      <c r="R81">
        <f t="shared" si="22"/>
        <v>57.42149999999998</v>
      </c>
      <c r="S81">
        <f t="shared" si="23"/>
        <v>78.09699999999998</v>
      </c>
      <c r="T81">
        <f t="shared" si="24"/>
        <v>72.901400000000024</v>
      </c>
      <c r="U81">
        <f t="shared" si="25"/>
        <v>72.754799999999989</v>
      </c>
      <c r="V81">
        <f t="shared" si="26"/>
        <v>89.520800000000008</v>
      </c>
      <c r="W81">
        <f t="shared" si="27"/>
        <v>101.06769999999995</v>
      </c>
      <c r="X81">
        <f t="shared" si="28"/>
        <v>84.96690000000001</v>
      </c>
      <c r="Y81">
        <f t="shared" si="29"/>
        <v>90.400499999999965</v>
      </c>
      <c r="Z81">
        <f t="shared" si="30"/>
        <v>55.879900000000021</v>
      </c>
      <c r="AA81">
        <f t="shared" si="31"/>
        <v>109.75750000000005</v>
      </c>
      <c r="AB81">
        <f t="shared" si="32"/>
        <v>82.488799999999969</v>
      </c>
      <c r="AC81">
        <f t="shared" si="33"/>
        <v>83.759699999999953</v>
      </c>
      <c r="AD81">
        <f t="shared" si="34"/>
        <v>77.483449999999976</v>
      </c>
      <c r="AE81">
        <f t="shared" si="35"/>
        <v>18.003138539400489</v>
      </c>
    </row>
    <row r="82" spans="1:31" x14ac:dyDescent="0.2">
      <c r="A82" s="2">
        <v>491.22300000000001</v>
      </c>
      <c r="B82" s="2">
        <v>495.77730000000003</v>
      </c>
      <c r="C82" s="2">
        <v>528.25519999999995</v>
      </c>
      <c r="D82" s="2">
        <v>479.54899999999998</v>
      </c>
      <c r="E82" s="2">
        <v>478.30070000000001</v>
      </c>
      <c r="F82" s="2">
        <v>520.3528</v>
      </c>
      <c r="G82" s="2">
        <v>522.57560000000001</v>
      </c>
      <c r="H82" s="2">
        <v>539.1721</v>
      </c>
      <c r="I82" s="2">
        <v>509.65870000000001</v>
      </c>
      <c r="J82" s="2">
        <v>531.53210000000001</v>
      </c>
      <c r="K82" s="2">
        <v>508.0043</v>
      </c>
      <c r="L82" s="2">
        <v>528.17420000000004</v>
      </c>
      <c r="M82" s="2">
        <v>521.56230000000005</v>
      </c>
      <c r="N82" s="2">
        <v>535.32180000000005</v>
      </c>
      <c r="P82">
        <f t="shared" si="20"/>
        <v>53.473000000000013</v>
      </c>
      <c r="Q82">
        <f t="shared" si="21"/>
        <v>58.027300000000025</v>
      </c>
      <c r="R82">
        <f t="shared" si="22"/>
        <v>90.505199999999945</v>
      </c>
      <c r="S82">
        <f t="shared" si="23"/>
        <v>67.360000000000014</v>
      </c>
      <c r="T82">
        <f t="shared" si="24"/>
        <v>40.550700000000006</v>
      </c>
      <c r="U82">
        <f t="shared" si="25"/>
        <v>82.602800000000002</v>
      </c>
      <c r="V82">
        <f t="shared" si="26"/>
        <v>84.825600000000009</v>
      </c>
      <c r="W82">
        <f t="shared" si="27"/>
        <v>101.4221</v>
      </c>
      <c r="X82">
        <f t="shared" si="28"/>
        <v>71.90870000000001</v>
      </c>
      <c r="Y82">
        <f t="shared" si="29"/>
        <v>93.782100000000014</v>
      </c>
      <c r="Z82">
        <f t="shared" si="30"/>
        <v>70.254300000000001</v>
      </c>
      <c r="AA82">
        <f t="shared" si="31"/>
        <v>90.424200000000042</v>
      </c>
      <c r="AB82">
        <f t="shared" si="32"/>
        <v>83.81230000000005</v>
      </c>
      <c r="AC82">
        <f t="shared" si="33"/>
        <v>97.571800000000053</v>
      </c>
      <c r="AD82">
        <f t="shared" si="34"/>
        <v>77.608578571428581</v>
      </c>
      <c r="AE82">
        <f t="shared" si="35"/>
        <v>17.983154489054442</v>
      </c>
    </row>
    <row r="83" spans="1:31" x14ac:dyDescent="0.2">
      <c r="A83" s="2">
        <v>489.48599999999999</v>
      </c>
      <c r="B83" s="2">
        <v>486.42090000000002</v>
      </c>
      <c r="C83" s="2">
        <v>529.26750000000004</v>
      </c>
      <c r="D83" s="2">
        <v>497.36599999999999</v>
      </c>
      <c r="E83" s="2">
        <v>486.7457</v>
      </c>
      <c r="F83" s="2">
        <v>540.68600000000004</v>
      </c>
      <c r="G83" s="2">
        <v>512.17939999999999</v>
      </c>
      <c r="H83" s="2">
        <v>535.29070000000002</v>
      </c>
      <c r="I83" s="2">
        <v>501.81979999999999</v>
      </c>
      <c r="J83" s="2">
        <v>528.60940000000005</v>
      </c>
      <c r="K83" s="2">
        <v>530.25900000000001</v>
      </c>
      <c r="L83" s="2">
        <v>499.5496</v>
      </c>
      <c r="M83" s="2">
        <v>485.43790000000001</v>
      </c>
      <c r="N83" s="2">
        <v>510.23630000000003</v>
      </c>
      <c r="P83">
        <f t="shared" si="20"/>
        <v>51.73599999999999</v>
      </c>
      <c r="Q83">
        <f t="shared" si="21"/>
        <v>48.670900000000017</v>
      </c>
      <c r="R83">
        <f t="shared" si="22"/>
        <v>91.517500000000041</v>
      </c>
      <c r="S83">
        <f t="shared" si="23"/>
        <v>41.798999999999978</v>
      </c>
      <c r="T83">
        <f t="shared" si="24"/>
        <v>48.995699999999999</v>
      </c>
      <c r="U83">
        <f t="shared" si="25"/>
        <v>102.93600000000004</v>
      </c>
      <c r="V83">
        <f t="shared" si="26"/>
        <v>74.429399999999987</v>
      </c>
      <c r="W83">
        <f t="shared" si="27"/>
        <v>97.540700000000015</v>
      </c>
      <c r="X83">
        <f t="shared" si="28"/>
        <v>64.069799999999987</v>
      </c>
      <c r="Y83">
        <f t="shared" si="29"/>
        <v>90.859400000000051</v>
      </c>
      <c r="Z83">
        <f t="shared" si="30"/>
        <v>92.509000000000015</v>
      </c>
      <c r="AA83">
        <f t="shared" si="31"/>
        <v>61.799599999999998</v>
      </c>
      <c r="AB83">
        <f t="shared" si="32"/>
        <v>47.687900000000013</v>
      </c>
      <c r="AC83">
        <f t="shared" si="33"/>
        <v>72.486300000000028</v>
      </c>
      <c r="AD83">
        <f t="shared" si="34"/>
        <v>70.502657142857146</v>
      </c>
      <c r="AE83">
        <f t="shared" si="35"/>
        <v>21.295596406867272</v>
      </c>
    </row>
    <row r="84" spans="1:31" x14ac:dyDescent="0.2">
      <c r="A84" s="2">
        <v>482.39350000000002</v>
      </c>
      <c r="B84" s="2">
        <v>488.37299999999999</v>
      </c>
      <c r="C84" s="2">
        <v>499.24149999999997</v>
      </c>
      <c r="D84" s="2">
        <v>497.50900000000001</v>
      </c>
      <c r="E84" s="2">
        <v>514.10619999999994</v>
      </c>
      <c r="F84" s="2">
        <v>525.80129999999997</v>
      </c>
      <c r="G84" s="2">
        <v>546.72029999999995</v>
      </c>
      <c r="H84" s="2">
        <v>556.77919999999995</v>
      </c>
      <c r="I84" s="2">
        <v>511.20030000000003</v>
      </c>
      <c r="J84" s="2">
        <v>536.26459999999997</v>
      </c>
      <c r="K84" s="2">
        <v>519.30430000000001</v>
      </c>
      <c r="L84" s="2">
        <v>502.65370000000001</v>
      </c>
      <c r="M84" s="2">
        <v>491.20679999999999</v>
      </c>
      <c r="N84" s="2">
        <v>504.98050000000001</v>
      </c>
      <c r="P84">
        <f t="shared" si="20"/>
        <v>44.643500000000017</v>
      </c>
      <c r="Q84">
        <f t="shared" si="21"/>
        <v>50.62299999999999</v>
      </c>
      <c r="R84">
        <f t="shared" si="22"/>
        <v>61.491499999999974</v>
      </c>
      <c r="S84">
        <f t="shared" si="23"/>
        <v>59.615999999999985</v>
      </c>
      <c r="T84">
        <f t="shared" si="24"/>
        <v>76.356199999999944</v>
      </c>
      <c r="U84">
        <f t="shared" si="25"/>
        <v>88.051299999999969</v>
      </c>
      <c r="V84">
        <f t="shared" si="26"/>
        <v>108.97029999999995</v>
      </c>
      <c r="W84">
        <f t="shared" si="27"/>
        <v>119.02919999999995</v>
      </c>
      <c r="X84">
        <f t="shared" si="28"/>
        <v>73.450300000000027</v>
      </c>
      <c r="Y84">
        <f t="shared" si="29"/>
        <v>98.514599999999973</v>
      </c>
      <c r="Z84">
        <f t="shared" si="30"/>
        <v>81.554300000000012</v>
      </c>
      <c r="AA84">
        <f t="shared" si="31"/>
        <v>64.903700000000015</v>
      </c>
      <c r="AB84">
        <f t="shared" si="32"/>
        <v>53.456799999999987</v>
      </c>
      <c r="AC84">
        <f t="shared" si="33"/>
        <v>67.230500000000006</v>
      </c>
      <c r="AD84">
        <f t="shared" si="34"/>
        <v>74.849371428571402</v>
      </c>
      <c r="AE84">
        <f t="shared" si="35"/>
        <v>22.229603876792829</v>
      </c>
    </row>
    <row r="85" spans="1:31" x14ac:dyDescent="0.2">
      <c r="A85" s="2">
        <v>471.29880000000003</v>
      </c>
      <c r="B85" s="2">
        <v>496.82909999999998</v>
      </c>
      <c r="C85" s="2">
        <v>494.34870000000001</v>
      </c>
      <c r="D85" s="2">
        <v>505.125</v>
      </c>
      <c r="E85" s="2">
        <v>521.35500000000002</v>
      </c>
      <c r="F85" s="2">
        <v>519.98329999999999</v>
      </c>
      <c r="G85" s="2">
        <v>533.50210000000004</v>
      </c>
      <c r="H85" s="2">
        <v>556.07659999999998</v>
      </c>
      <c r="I85" s="2">
        <v>525.65189999999996</v>
      </c>
      <c r="J85" s="2">
        <v>548.88499999999999</v>
      </c>
      <c r="K85" s="2">
        <v>495.94139999999999</v>
      </c>
      <c r="L85" s="2">
        <v>494.79719999999998</v>
      </c>
      <c r="M85" s="2">
        <v>518.92049999999995</v>
      </c>
      <c r="N85" s="2">
        <v>510.74829999999997</v>
      </c>
      <c r="P85">
        <f t="shared" si="20"/>
        <v>33.548800000000028</v>
      </c>
      <c r="Q85">
        <f t="shared" si="21"/>
        <v>59.079099999999983</v>
      </c>
      <c r="R85">
        <f t="shared" si="22"/>
        <v>56.598700000000008</v>
      </c>
      <c r="S85">
        <f t="shared" si="23"/>
        <v>59.759000000000015</v>
      </c>
      <c r="T85">
        <f t="shared" si="24"/>
        <v>83.605000000000018</v>
      </c>
      <c r="U85">
        <f t="shared" si="25"/>
        <v>82.233299999999986</v>
      </c>
      <c r="V85">
        <f t="shared" si="26"/>
        <v>95.752100000000041</v>
      </c>
      <c r="W85">
        <f t="shared" si="27"/>
        <v>118.32659999999998</v>
      </c>
      <c r="X85">
        <f t="shared" si="28"/>
        <v>87.901899999999955</v>
      </c>
      <c r="Y85">
        <f t="shared" si="29"/>
        <v>111.13499999999999</v>
      </c>
      <c r="Z85">
        <f t="shared" si="30"/>
        <v>58.191399999999987</v>
      </c>
      <c r="AA85">
        <f t="shared" si="31"/>
        <v>57.047199999999975</v>
      </c>
      <c r="AB85">
        <f t="shared" si="32"/>
        <v>81.170499999999947</v>
      </c>
      <c r="AC85">
        <f t="shared" si="33"/>
        <v>72.998299999999972</v>
      </c>
      <c r="AD85">
        <f t="shared" si="34"/>
        <v>75.52477857142857</v>
      </c>
      <c r="AE85">
        <f t="shared" si="35"/>
        <v>23.356829382865147</v>
      </c>
    </row>
    <row r="86" spans="1:31" x14ac:dyDescent="0.2">
      <c r="A86" s="2">
        <v>503.02019999999999</v>
      </c>
      <c r="B86" s="2">
        <v>491.21359999999999</v>
      </c>
      <c r="C86" s="2">
        <v>493.51260000000002</v>
      </c>
      <c r="E86" s="2">
        <v>496.46019999999999</v>
      </c>
      <c r="F86" s="2">
        <v>517.84140000000002</v>
      </c>
      <c r="G86" s="2">
        <v>513.42179999999996</v>
      </c>
      <c r="H86" s="2">
        <v>518.52279999999996</v>
      </c>
      <c r="I86" s="2">
        <v>520.13710000000003</v>
      </c>
      <c r="J86" s="2">
        <v>523.57479999999998</v>
      </c>
      <c r="K86" s="2">
        <v>493.03879999999998</v>
      </c>
      <c r="L86" s="2">
        <v>513.84720000000004</v>
      </c>
      <c r="M86" s="2">
        <v>515.58349999999996</v>
      </c>
      <c r="N86" s="2">
        <v>523.19989999999996</v>
      </c>
      <c r="P86">
        <f t="shared" si="20"/>
        <v>65.270199999999988</v>
      </c>
      <c r="Q86">
        <f t="shared" si="21"/>
        <v>53.463599999999985</v>
      </c>
      <c r="R86">
        <f t="shared" si="22"/>
        <v>55.76260000000002</v>
      </c>
      <c r="S86">
        <f t="shared" si="23"/>
        <v>67.375</v>
      </c>
      <c r="T86">
        <f t="shared" si="24"/>
        <v>58.710199999999986</v>
      </c>
      <c r="U86">
        <f t="shared" si="25"/>
        <v>80.091400000000021</v>
      </c>
      <c r="V86">
        <f t="shared" si="26"/>
        <v>75.671799999999962</v>
      </c>
      <c r="W86">
        <f t="shared" si="27"/>
        <v>80.772799999999961</v>
      </c>
      <c r="X86">
        <f t="shared" si="28"/>
        <v>82.387100000000032</v>
      </c>
      <c r="Y86">
        <f t="shared" si="29"/>
        <v>85.824799999999982</v>
      </c>
      <c r="Z86">
        <f t="shared" si="30"/>
        <v>55.288799999999981</v>
      </c>
      <c r="AA86">
        <f t="shared" si="31"/>
        <v>76.097200000000043</v>
      </c>
      <c r="AB86">
        <f t="shared" si="32"/>
        <v>77.833499999999958</v>
      </c>
      <c r="AC86">
        <f t="shared" si="33"/>
        <v>85.449899999999957</v>
      </c>
      <c r="AD86">
        <f t="shared" si="34"/>
        <v>71.428492857142842</v>
      </c>
      <c r="AE86">
        <f t="shared" si="35"/>
        <v>11.805770528495117</v>
      </c>
    </row>
    <row r="87" spans="1:31" x14ac:dyDescent="0.2">
      <c r="A87" s="2">
        <v>509.57929999999999</v>
      </c>
      <c r="B87" s="2">
        <v>492.61470000000003</v>
      </c>
      <c r="E87" s="2">
        <v>507.4545</v>
      </c>
      <c r="G87" s="2">
        <v>522.54790000000003</v>
      </c>
      <c r="H87" s="2">
        <v>516.55050000000006</v>
      </c>
      <c r="J87" s="2">
        <v>514.34180000000003</v>
      </c>
      <c r="M87" s="2">
        <v>531.69820000000004</v>
      </c>
      <c r="P87">
        <f t="shared" si="20"/>
        <v>71.829299999999989</v>
      </c>
      <c r="Q87">
        <f t="shared" si="21"/>
        <v>54.864700000000028</v>
      </c>
      <c r="T87">
        <f t="shared" si="24"/>
        <v>69.704499999999996</v>
      </c>
      <c r="V87">
        <f t="shared" si="26"/>
        <v>84.797900000000027</v>
      </c>
      <c r="W87">
        <f t="shared" si="27"/>
        <v>78.800500000000056</v>
      </c>
      <c r="Y87">
        <f t="shared" si="29"/>
        <v>76.591800000000035</v>
      </c>
      <c r="AB87">
        <f t="shared" si="32"/>
        <v>93.948200000000043</v>
      </c>
    </row>
  </sheetData>
  <mergeCells count="2">
    <mergeCell ref="A1:N1"/>
    <mergeCell ref="P1:AC1"/>
  </mergeCells>
  <conditionalFormatting sqref="P2:P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W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:W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:AC1048576 AD3:AD8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:AC1048576 AD3:AD8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1:A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EB22-F17F-4E46-83A3-3F4A40BFEC18}">
  <dimension ref="A1:W68"/>
  <sheetViews>
    <sheetView zoomScale="65" workbookViewId="0">
      <selection activeCell="V29" sqref="V29"/>
    </sheetView>
  </sheetViews>
  <sheetFormatPr baseColWidth="10" defaultRowHeight="16" x14ac:dyDescent="0.2"/>
  <cols>
    <col min="11" max="11" width="19.6640625" bestFit="1" customWidth="1"/>
  </cols>
  <sheetData>
    <row r="1" spans="1:23" x14ac:dyDescent="0.2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7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2">
        <v>452.12700000000001</v>
      </c>
      <c r="B2" s="2">
        <v>519.03</v>
      </c>
      <c r="C2" s="2">
        <v>546.75199999999995</v>
      </c>
      <c r="D2" s="2">
        <v>479.40789999999998</v>
      </c>
      <c r="E2" s="2">
        <v>477.25810000000001</v>
      </c>
      <c r="F2" s="2">
        <v>489.84899999999999</v>
      </c>
      <c r="G2" s="2">
        <v>489.69799999999998</v>
      </c>
      <c r="H2" s="2">
        <v>472.08679999999998</v>
      </c>
      <c r="I2" s="2">
        <v>545.94259999999997</v>
      </c>
      <c r="J2" s="2">
        <v>544.375</v>
      </c>
      <c r="L2">
        <f>A2-444.457</f>
        <v>7.6700000000000159</v>
      </c>
      <c r="M2">
        <f t="shared" ref="M2:U2" si="0">B2-444.457</f>
        <v>74.572999999999979</v>
      </c>
      <c r="N2">
        <f t="shared" si="0"/>
        <v>102.29499999999996</v>
      </c>
      <c r="O2">
        <f t="shared" si="0"/>
        <v>34.95089999999999</v>
      </c>
      <c r="P2">
        <f t="shared" si="0"/>
        <v>32.801100000000019</v>
      </c>
      <c r="Q2">
        <f t="shared" si="0"/>
        <v>45.391999999999996</v>
      </c>
      <c r="T2">
        <f t="shared" si="0"/>
        <v>101.48559999999998</v>
      </c>
      <c r="U2">
        <f t="shared" si="0"/>
        <v>99.918000000000006</v>
      </c>
      <c r="V2" t="s">
        <v>1</v>
      </c>
      <c r="W2" t="s">
        <v>2</v>
      </c>
    </row>
    <row r="3" spans="1:23" x14ac:dyDescent="0.2">
      <c r="A3" s="2">
        <v>463.137</v>
      </c>
      <c r="B3" s="2">
        <v>470.17099999999999</v>
      </c>
      <c r="C3" s="2">
        <v>495.30900000000003</v>
      </c>
      <c r="D3" s="2">
        <v>486.67759999999998</v>
      </c>
      <c r="E3" s="2">
        <v>505.68770000000001</v>
      </c>
      <c r="F3" s="2">
        <v>471.88600000000002</v>
      </c>
      <c r="G3" s="2">
        <v>496.48099999999999</v>
      </c>
      <c r="H3" s="2">
        <v>480.09800000000001</v>
      </c>
      <c r="I3" s="2">
        <v>528.62049999999999</v>
      </c>
      <c r="J3" s="2">
        <v>541.07500000000005</v>
      </c>
      <c r="L3">
        <f t="shared" ref="L3:L66" si="1">A3-444.457</f>
        <v>18.680000000000007</v>
      </c>
      <c r="M3">
        <f t="shared" ref="M3:M66" si="2">B3-444.457</f>
        <v>25.713999999999999</v>
      </c>
      <c r="N3">
        <f t="shared" ref="N3:N66" si="3">C3-444.457</f>
        <v>50.852000000000032</v>
      </c>
      <c r="O3">
        <f t="shared" ref="O3:O66" si="4">D3-444.457</f>
        <v>42.22059999999999</v>
      </c>
      <c r="P3">
        <f t="shared" ref="P3:P66" si="5">E3-444.457</f>
        <v>61.230700000000013</v>
      </c>
      <c r="Q3">
        <f t="shared" ref="Q3:Q66" si="6">F3-444.457</f>
        <v>27.42900000000003</v>
      </c>
      <c r="R3">
        <f t="shared" ref="R3:R34" si="7">G2-444.457</f>
        <v>45.240999999999985</v>
      </c>
      <c r="S3">
        <f t="shared" ref="S3:S34" si="8">H2-444.457</f>
        <v>27.629799999999989</v>
      </c>
      <c r="T3">
        <f t="shared" ref="T3:T66" si="9">I3-444.457</f>
        <v>84.163499999999999</v>
      </c>
      <c r="U3">
        <f t="shared" ref="U3:U66" si="10">J3-444.457</f>
        <v>96.618000000000052</v>
      </c>
      <c r="V3">
        <f>AVERAGE(L3:U3)</f>
        <v>47.977860000000007</v>
      </c>
      <c r="W3">
        <f>STDEV(L3:U3)</f>
        <v>26.013120431693274</v>
      </c>
    </row>
    <row r="4" spans="1:23" x14ac:dyDescent="0.2">
      <c r="A4" s="2">
        <v>486.46600000000001</v>
      </c>
      <c r="B4" s="2">
        <v>487.34300000000002</v>
      </c>
      <c r="C4" s="2">
        <v>533.72299999999996</v>
      </c>
      <c r="D4" s="2">
        <v>509.39229999999998</v>
      </c>
      <c r="E4" s="2">
        <v>482.81549999999999</v>
      </c>
      <c r="F4" s="2">
        <v>454.74700000000001</v>
      </c>
      <c r="G4" s="2">
        <v>499.642</v>
      </c>
      <c r="H4" s="2">
        <v>471.61009999999999</v>
      </c>
      <c r="I4" s="2">
        <v>522.1277</v>
      </c>
      <c r="J4" s="2">
        <v>528.46900000000005</v>
      </c>
      <c r="L4">
        <f t="shared" si="1"/>
        <v>42.009000000000015</v>
      </c>
      <c r="M4">
        <f t="shared" si="2"/>
        <v>42.886000000000024</v>
      </c>
      <c r="N4">
        <f t="shared" si="3"/>
        <v>89.265999999999963</v>
      </c>
      <c r="O4">
        <f t="shared" si="4"/>
        <v>64.935299999999984</v>
      </c>
      <c r="P4">
        <f t="shared" si="5"/>
        <v>38.358499999999992</v>
      </c>
      <c r="Q4">
        <f t="shared" si="6"/>
        <v>10.29000000000002</v>
      </c>
      <c r="R4">
        <f t="shared" si="7"/>
        <v>52.024000000000001</v>
      </c>
      <c r="S4">
        <f t="shared" si="8"/>
        <v>35.64100000000002</v>
      </c>
      <c r="T4">
        <f t="shared" si="9"/>
        <v>77.670700000000011</v>
      </c>
      <c r="U4">
        <f t="shared" si="10"/>
        <v>84.012000000000057</v>
      </c>
      <c r="V4">
        <f t="shared" ref="V4:V67" si="11">AVERAGE(L4:U4)</f>
        <v>53.709250000000011</v>
      </c>
      <c r="W4">
        <f t="shared" ref="W4:W67" si="12">STDEV(L4:U4)</f>
        <v>24.915259771216952</v>
      </c>
    </row>
    <row r="5" spans="1:23" x14ac:dyDescent="0.2">
      <c r="A5" s="2">
        <v>528.99400000000003</v>
      </c>
      <c r="B5" s="2">
        <v>517.39099999999996</v>
      </c>
      <c r="C5" s="2">
        <v>555.84100000000001</v>
      </c>
      <c r="D5" s="2">
        <v>511.60509999999999</v>
      </c>
      <c r="E5" s="2">
        <v>498.8963</v>
      </c>
      <c r="F5" s="2">
        <v>456.30099999999999</v>
      </c>
      <c r="G5" s="2">
        <v>465.04599999999999</v>
      </c>
      <c r="H5" s="2">
        <v>477.06450000000001</v>
      </c>
      <c r="I5" s="2">
        <v>523.80179999999996</v>
      </c>
      <c r="J5" s="2">
        <v>537.73199999999997</v>
      </c>
      <c r="L5">
        <f t="shared" si="1"/>
        <v>84.537000000000035</v>
      </c>
      <c r="M5">
        <f t="shared" si="2"/>
        <v>72.933999999999969</v>
      </c>
      <c r="N5">
        <f t="shared" si="3"/>
        <v>111.38400000000001</v>
      </c>
      <c r="O5">
        <f t="shared" si="4"/>
        <v>67.148099999999999</v>
      </c>
      <c r="P5">
        <f t="shared" si="5"/>
        <v>54.439300000000003</v>
      </c>
      <c r="Q5">
        <f t="shared" si="6"/>
        <v>11.843999999999994</v>
      </c>
      <c r="R5">
        <f t="shared" si="7"/>
        <v>55.185000000000002</v>
      </c>
      <c r="S5">
        <f t="shared" si="8"/>
        <v>27.153099999999995</v>
      </c>
      <c r="T5">
        <f t="shared" si="9"/>
        <v>79.344799999999964</v>
      </c>
      <c r="U5">
        <f t="shared" si="10"/>
        <v>93.274999999999977</v>
      </c>
      <c r="V5">
        <f t="shared" si="11"/>
        <v>65.724429999999998</v>
      </c>
      <c r="W5">
        <f t="shared" si="12"/>
        <v>29.937980751882925</v>
      </c>
    </row>
    <row r="6" spans="1:23" x14ac:dyDescent="0.2">
      <c r="A6" s="2">
        <v>491.63400000000001</v>
      </c>
      <c r="B6" s="2">
        <v>496.404</v>
      </c>
      <c r="C6" s="2">
        <v>533.74300000000005</v>
      </c>
      <c r="D6" s="2">
        <v>495.01780000000002</v>
      </c>
      <c r="E6" s="2">
        <v>485.10649999999998</v>
      </c>
      <c r="F6" s="2">
        <v>470.61799999999999</v>
      </c>
      <c r="G6" s="2">
        <v>479.238</v>
      </c>
      <c r="H6" s="2">
        <v>485.09739999999999</v>
      </c>
      <c r="I6" s="2">
        <v>518.59280000000001</v>
      </c>
      <c r="J6" s="2">
        <v>520.47199999999998</v>
      </c>
      <c r="L6">
        <f t="shared" si="1"/>
        <v>47.177000000000021</v>
      </c>
      <c r="M6">
        <f t="shared" si="2"/>
        <v>51.947000000000003</v>
      </c>
      <c r="N6">
        <f t="shared" si="3"/>
        <v>89.286000000000058</v>
      </c>
      <c r="O6">
        <f t="shared" si="4"/>
        <v>50.560800000000029</v>
      </c>
      <c r="P6">
        <f t="shared" si="5"/>
        <v>40.649499999999989</v>
      </c>
      <c r="Q6">
        <f t="shared" si="6"/>
        <v>26.161000000000001</v>
      </c>
      <c r="R6">
        <f t="shared" si="7"/>
        <v>20.588999999999999</v>
      </c>
      <c r="S6">
        <f t="shared" si="8"/>
        <v>32.607500000000016</v>
      </c>
      <c r="T6">
        <f t="shared" si="9"/>
        <v>74.135800000000017</v>
      </c>
      <c r="U6">
        <f t="shared" si="10"/>
        <v>76.014999999999986</v>
      </c>
      <c r="V6">
        <f t="shared" si="11"/>
        <v>50.912860000000009</v>
      </c>
      <c r="W6">
        <f t="shared" si="12"/>
        <v>22.680594034901315</v>
      </c>
    </row>
    <row r="7" spans="1:23" x14ac:dyDescent="0.2">
      <c r="A7" s="2">
        <v>504.91199999999998</v>
      </c>
      <c r="B7" s="2">
        <v>508.48399999999998</v>
      </c>
      <c r="C7" s="2">
        <v>523.56700000000001</v>
      </c>
      <c r="D7" s="2">
        <v>493.10180000000003</v>
      </c>
      <c r="E7" s="2">
        <v>482.73849999999999</v>
      </c>
      <c r="F7" s="2">
        <v>477.11900000000003</v>
      </c>
      <c r="G7" s="2">
        <v>474.351</v>
      </c>
      <c r="H7" s="2">
        <v>501.37400000000002</v>
      </c>
      <c r="I7" s="2">
        <v>503.8322</v>
      </c>
      <c r="J7" s="2">
        <v>499.53899999999999</v>
      </c>
      <c r="L7">
        <f t="shared" si="1"/>
        <v>60.454999999999984</v>
      </c>
      <c r="M7">
        <f t="shared" si="2"/>
        <v>64.026999999999987</v>
      </c>
      <c r="N7">
        <f t="shared" si="3"/>
        <v>79.110000000000014</v>
      </c>
      <c r="O7">
        <f t="shared" si="4"/>
        <v>48.644800000000032</v>
      </c>
      <c r="P7">
        <f t="shared" si="5"/>
        <v>38.281499999999994</v>
      </c>
      <c r="Q7">
        <f t="shared" si="6"/>
        <v>32.662000000000035</v>
      </c>
      <c r="R7">
        <f t="shared" si="7"/>
        <v>34.781000000000006</v>
      </c>
      <c r="S7">
        <f t="shared" si="8"/>
        <v>40.6404</v>
      </c>
      <c r="T7">
        <f t="shared" si="9"/>
        <v>59.375200000000007</v>
      </c>
      <c r="U7">
        <f t="shared" si="10"/>
        <v>55.081999999999994</v>
      </c>
      <c r="V7">
        <f t="shared" si="11"/>
        <v>51.305889999999998</v>
      </c>
      <c r="W7">
        <f t="shared" si="12"/>
        <v>14.941030726637758</v>
      </c>
    </row>
    <row r="8" spans="1:23" x14ac:dyDescent="0.2">
      <c r="A8" s="2">
        <v>534.10199999999998</v>
      </c>
      <c r="B8" s="2">
        <v>519.83100000000002</v>
      </c>
      <c r="C8" s="2">
        <v>513.32600000000002</v>
      </c>
      <c r="D8" s="2">
        <v>509.68329999999997</v>
      </c>
      <c r="E8" s="2">
        <v>497.1866</v>
      </c>
      <c r="F8" s="2">
        <v>465.392</v>
      </c>
      <c r="G8" s="2">
        <v>485.178</v>
      </c>
      <c r="H8" s="2">
        <v>487.3433</v>
      </c>
      <c r="I8" s="2">
        <v>502.67</v>
      </c>
      <c r="J8" s="2">
        <v>498.846</v>
      </c>
      <c r="L8">
        <f t="shared" si="1"/>
        <v>89.644999999999982</v>
      </c>
      <c r="M8">
        <f t="shared" si="2"/>
        <v>75.374000000000024</v>
      </c>
      <c r="N8">
        <f t="shared" si="3"/>
        <v>68.869000000000028</v>
      </c>
      <c r="O8">
        <f t="shared" si="4"/>
        <v>65.226299999999981</v>
      </c>
      <c r="P8">
        <f t="shared" si="5"/>
        <v>52.729600000000005</v>
      </c>
      <c r="Q8">
        <f t="shared" si="6"/>
        <v>20.935000000000002</v>
      </c>
      <c r="R8">
        <f t="shared" si="7"/>
        <v>29.894000000000005</v>
      </c>
      <c r="S8">
        <f t="shared" si="8"/>
        <v>56.91700000000003</v>
      </c>
      <c r="T8">
        <f t="shared" si="9"/>
        <v>58.213000000000022</v>
      </c>
      <c r="U8">
        <f t="shared" si="10"/>
        <v>54.38900000000001</v>
      </c>
      <c r="V8">
        <f t="shared" si="11"/>
        <v>57.219190000000012</v>
      </c>
      <c r="W8">
        <f t="shared" si="12"/>
        <v>20.202629056879911</v>
      </c>
    </row>
    <row r="9" spans="1:23" x14ac:dyDescent="0.2">
      <c r="A9" s="2">
        <v>499.5</v>
      </c>
      <c r="B9" s="2">
        <v>514.63800000000003</v>
      </c>
      <c r="C9" s="2">
        <v>534.72699999999998</v>
      </c>
      <c r="D9" s="2">
        <v>481.61439999999999</v>
      </c>
      <c r="E9" s="2">
        <v>542.37260000000003</v>
      </c>
      <c r="F9" s="2">
        <v>470.64800000000002</v>
      </c>
      <c r="G9" s="2">
        <v>497.73</v>
      </c>
      <c r="H9" s="2">
        <v>471.29790000000003</v>
      </c>
      <c r="I9" s="2">
        <v>501.16800000000001</v>
      </c>
      <c r="J9" s="2">
        <v>500.20100000000002</v>
      </c>
      <c r="L9">
        <f t="shared" si="1"/>
        <v>55.043000000000006</v>
      </c>
      <c r="M9">
        <f t="shared" si="2"/>
        <v>70.18100000000004</v>
      </c>
      <c r="N9">
        <f t="shared" si="3"/>
        <v>90.269999999999982</v>
      </c>
      <c r="O9">
        <f t="shared" si="4"/>
        <v>37.157399999999996</v>
      </c>
      <c r="P9">
        <f t="shared" si="5"/>
        <v>97.91560000000004</v>
      </c>
      <c r="Q9">
        <f t="shared" si="6"/>
        <v>26.191000000000031</v>
      </c>
      <c r="R9">
        <f t="shared" si="7"/>
        <v>40.721000000000004</v>
      </c>
      <c r="S9">
        <f t="shared" si="8"/>
        <v>42.886300000000006</v>
      </c>
      <c r="T9">
        <f t="shared" si="9"/>
        <v>56.711000000000013</v>
      </c>
      <c r="U9">
        <f t="shared" si="10"/>
        <v>55.744000000000028</v>
      </c>
      <c r="V9">
        <f t="shared" si="11"/>
        <v>57.28203000000002</v>
      </c>
      <c r="W9">
        <f t="shared" si="12"/>
        <v>23.013375592856601</v>
      </c>
    </row>
    <row r="10" spans="1:23" x14ac:dyDescent="0.2">
      <c r="A10" s="2">
        <v>523.79899999999998</v>
      </c>
      <c r="B10" s="2">
        <v>536.45600000000002</v>
      </c>
      <c r="C10" s="2">
        <v>493.17</v>
      </c>
      <c r="D10" s="2">
        <v>524.01530000000002</v>
      </c>
      <c r="E10" s="2">
        <v>499.38319999999999</v>
      </c>
      <c r="F10" s="2">
        <v>484.86900000000003</v>
      </c>
      <c r="G10" s="2">
        <v>507.31</v>
      </c>
      <c r="H10" s="2">
        <v>487.40699999999998</v>
      </c>
      <c r="I10" s="2">
        <v>513.07709999999997</v>
      </c>
      <c r="J10" s="2">
        <v>513.88599999999997</v>
      </c>
      <c r="L10">
        <f t="shared" si="1"/>
        <v>79.341999999999985</v>
      </c>
      <c r="M10">
        <f t="shared" si="2"/>
        <v>91.999000000000024</v>
      </c>
      <c r="N10">
        <f t="shared" si="3"/>
        <v>48.713000000000022</v>
      </c>
      <c r="O10">
        <f t="shared" si="4"/>
        <v>79.558300000000031</v>
      </c>
      <c r="P10">
        <f t="shared" si="5"/>
        <v>54.926199999999994</v>
      </c>
      <c r="Q10">
        <f t="shared" si="6"/>
        <v>40.412000000000035</v>
      </c>
      <c r="R10">
        <f t="shared" si="7"/>
        <v>53.273000000000025</v>
      </c>
      <c r="S10">
        <f t="shared" si="8"/>
        <v>26.840900000000033</v>
      </c>
      <c r="T10">
        <f t="shared" si="9"/>
        <v>68.620099999999979</v>
      </c>
      <c r="U10">
        <f t="shared" si="10"/>
        <v>69.428999999999974</v>
      </c>
      <c r="V10">
        <f t="shared" si="11"/>
        <v>61.311350000000004</v>
      </c>
      <c r="W10">
        <f t="shared" si="12"/>
        <v>20.022764383251939</v>
      </c>
    </row>
    <row r="11" spans="1:23" x14ac:dyDescent="0.2">
      <c r="A11" s="2">
        <v>488.548</v>
      </c>
      <c r="B11" s="2">
        <v>508.71699999999998</v>
      </c>
      <c r="C11" s="2">
        <v>476.34300000000002</v>
      </c>
      <c r="D11" s="2">
        <v>552.22490000000005</v>
      </c>
      <c r="E11" s="2">
        <v>504.7029</v>
      </c>
      <c r="F11" s="2">
        <v>486.78699999999998</v>
      </c>
      <c r="G11" s="2">
        <v>511.14600000000002</v>
      </c>
      <c r="H11" s="2">
        <v>471.11630000000002</v>
      </c>
      <c r="I11" s="2">
        <v>497.48590000000002</v>
      </c>
      <c r="J11" s="2">
        <v>513.09199999999998</v>
      </c>
      <c r="L11">
        <f t="shared" si="1"/>
        <v>44.091000000000008</v>
      </c>
      <c r="M11">
        <f t="shared" si="2"/>
        <v>64.259999999999991</v>
      </c>
      <c r="N11">
        <f t="shared" si="3"/>
        <v>31.886000000000024</v>
      </c>
      <c r="O11">
        <f t="shared" si="4"/>
        <v>107.76790000000005</v>
      </c>
      <c r="P11">
        <f t="shared" si="5"/>
        <v>60.245900000000006</v>
      </c>
      <c r="Q11">
        <f t="shared" si="6"/>
        <v>42.329999999999984</v>
      </c>
      <c r="R11">
        <f t="shared" si="7"/>
        <v>62.853000000000009</v>
      </c>
      <c r="S11">
        <f t="shared" si="8"/>
        <v>42.949999999999989</v>
      </c>
      <c r="T11">
        <f t="shared" si="9"/>
        <v>53.028900000000021</v>
      </c>
      <c r="U11">
        <f t="shared" si="10"/>
        <v>68.634999999999991</v>
      </c>
      <c r="V11">
        <f t="shared" si="11"/>
        <v>57.804770000000005</v>
      </c>
      <c r="W11">
        <f t="shared" si="12"/>
        <v>21.1594836523353</v>
      </c>
    </row>
    <row r="12" spans="1:23" x14ac:dyDescent="0.2">
      <c r="A12" s="2">
        <v>505.36500000000001</v>
      </c>
      <c r="B12" s="2">
        <v>504.40100000000001</v>
      </c>
      <c r="C12" s="2">
        <v>497.012</v>
      </c>
      <c r="D12" s="2">
        <v>517.07889999999998</v>
      </c>
      <c r="E12" s="2">
        <v>552.35130000000004</v>
      </c>
      <c r="F12" s="2">
        <v>502.18099999999998</v>
      </c>
      <c r="G12" s="2">
        <v>467.08300000000003</v>
      </c>
      <c r="H12" s="2">
        <v>486.66379999999998</v>
      </c>
      <c r="I12" s="2">
        <v>471.9298</v>
      </c>
      <c r="J12" s="2">
        <v>492.32400000000001</v>
      </c>
      <c r="L12">
        <f t="shared" si="1"/>
        <v>60.908000000000015</v>
      </c>
      <c r="M12">
        <f t="shared" si="2"/>
        <v>59.944000000000017</v>
      </c>
      <c r="N12">
        <f t="shared" si="3"/>
        <v>52.555000000000007</v>
      </c>
      <c r="O12">
        <f t="shared" si="4"/>
        <v>72.621899999999982</v>
      </c>
      <c r="P12">
        <f t="shared" si="5"/>
        <v>107.89430000000004</v>
      </c>
      <c r="Q12">
        <f t="shared" si="6"/>
        <v>57.72399999999999</v>
      </c>
      <c r="R12">
        <f t="shared" si="7"/>
        <v>66.689000000000021</v>
      </c>
      <c r="S12">
        <f t="shared" si="8"/>
        <v>26.65930000000003</v>
      </c>
      <c r="T12">
        <f t="shared" si="9"/>
        <v>27.472800000000007</v>
      </c>
      <c r="U12">
        <f t="shared" si="10"/>
        <v>47.867000000000019</v>
      </c>
      <c r="V12">
        <f t="shared" si="11"/>
        <v>58.03353000000002</v>
      </c>
      <c r="W12">
        <f t="shared" si="12"/>
        <v>23.184083421416982</v>
      </c>
    </row>
    <row r="13" spans="1:23" x14ac:dyDescent="0.2">
      <c r="A13" s="2">
        <v>475.39100000000002</v>
      </c>
      <c r="B13" s="2">
        <v>502.54899999999998</v>
      </c>
      <c r="C13" s="2">
        <v>543.548</v>
      </c>
      <c r="D13" s="2">
        <v>531.07079999999996</v>
      </c>
      <c r="E13" s="2">
        <v>519.00019999999995</v>
      </c>
      <c r="F13" s="2">
        <v>474.11399999999998</v>
      </c>
      <c r="G13" s="2">
        <v>469.279</v>
      </c>
      <c r="H13" s="2">
        <v>481.4597</v>
      </c>
      <c r="I13" s="2">
        <v>504.02670000000001</v>
      </c>
      <c r="J13" s="2">
        <v>484.93400000000003</v>
      </c>
      <c r="L13">
        <f t="shared" si="1"/>
        <v>30.934000000000026</v>
      </c>
      <c r="M13">
        <f t="shared" si="2"/>
        <v>58.091999999999985</v>
      </c>
      <c r="N13">
        <f t="shared" si="3"/>
        <v>99.091000000000008</v>
      </c>
      <c r="O13">
        <f t="shared" si="4"/>
        <v>86.613799999999969</v>
      </c>
      <c r="P13">
        <f t="shared" si="5"/>
        <v>74.543199999999956</v>
      </c>
      <c r="Q13">
        <f t="shared" si="6"/>
        <v>29.656999999999982</v>
      </c>
      <c r="R13">
        <f t="shared" si="7"/>
        <v>22.626000000000033</v>
      </c>
      <c r="S13">
        <f t="shared" si="8"/>
        <v>42.206799999999987</v>
      </c>
      <c r="T13">
        <f t="shared" si="9"/>
        <v>59.569700000000012</v>
      </c>
      <c r="U13">
        <f t="shared" si="10"/>
        <v>40.477000000000032</v>
      </c>
      <c r="V13">
        <f t="shared" si="11"/>
        <v>54.381050000000002</v>
      </c>
      <c r="W13">
        <f t="shared" si="12"/>
        <v>25.811488193750268</v>
      </c>
    </row>
    <row r="14" spans="1:23" x14ac:dyDescent="0.2">
      <c r="A14" s="2">
        <v>508.71600000000001</v>
      </c>
      <c r="B14" s="2">
        <v>514.745</v>
      </c>
      <c r="C14" s="2">
        <v>523.20299999999997</v>
      </c>
      <c r="D14" s="2">
        <v>517.95740000000001</v>
      </c>
      <c r="E14" s="2">
        <v>509.86250000000001</v>
      </c>
      <c r="F14" s="2">
        <v>474.83199999999999</v>
      </c>
      <c r="G14" s="2">
        <v>491.74799999999999</v>
      </c>
      <c r="H14" s="2">
        <v>473.78390000000002</v>
      </c>
      <c r="I14" s="2">
        <v>533.53330000000005</v>
      </c>
      <c r="J14" s="2">
        <v>487.51799999999997</v>
      </c>
      <c r="L14">
        <f t="shared" si="1"/>
        <v>64.259000000000015</v>
      </c>
      <c r="M14">
        <f t="shared" si="2"/>
        <v>70.288000000000011</v>
      </c>
      <c r="N14">
        <f t="shared" si="3"/>
        <v>78.745999999999981</v>
      </c>
      <c r="O14">
        <f t="shared" si="4"/>
        <v>73.500400000000013</v>
      </c>
      <c r="P14">
        <f t="shared" si="5"/>
        <v>65.405500000000018</v>
      </c>
      <c r="Q14">
        <f t="shared" si="6"/>
        <v>30.375</v>
      </c>
      <c r="R14">
        <f t="shared" si="7"/>
        <v>24.822000000000003</v>
      </c>
      <c r="S14">
        <f t="shared" si="8"/>
        <v>37.002700000000004</v>
      </c>
      <c r="T14">
        <f t="shared" si="9"/>
        <v>89.07630000000006</v>
      </c>
      <c r="U14">
        <f t="shared" si="10"/>
        <v>43.060999999999979</v>
      </c>
      <c r="V14">
        <f t="shared" si="11"/>
        <v>57.653590000000008</v>
      </c>
      <c r="W14">
        <f t="shared" si="12"/>
        <v>22.131394070437612</v>
      </c>
    </row>
    <row r="15" spans="1:23" x14ac:dyDescent="0.2">
      <c r="A15" s="2">
        <v>525.13499999999999</v>
      </c>
      <c r="B15" s="2">
        <v>500.06599999999997</v>
      </c>
      <c r="C15" s="2">
        <v>510.35599999999999</v>
      </c>
      <c r="D15" s="2">
        <v>510.10180000000003</v>
      </c>
      <c r="E15" s="2">
        <v>513.61929999999995</v>
      </c>
      <c r="F15" s="2">
        <v>500.904</v>
      </c>
      <c r="G15" s="2">
        <v>493.04700000000003</v>
      </c>
      <c r="H15" s="2">
        <v>486.20280000000002</v>
      </c>
      <c r="I15" s="2">
        <v>491.69839999999999</v>
      </c>
      <c r="J15" s="2">
        <v>475.56400000000002</v>
      </c>
      <c r="L15">
        <f t="shared" si="1"/>
        <v>80.677999999999997</v>
      </c>
      <c r="M15">
        <f t="shared" si="2"/>
        <v>55.60899999999998</v>
      </c>
      <c r="N15">
        <f t="shared" si="3"/>
        <v>65.899000000000001</v>
      </c>
      <c r="O15">
        <f t="shared" si="4"/>
        <v>65.644800000000032</v>
      </c>
      <c r="P15">
        <f t="shared" si="5"/>
        <v>69.162299999999959</v>
      </c>
      <c r="Q15">
        <f t="shared" si="6"/>
        <v>56.447000000000003</v>
      </c>
      <c r="R15">
        <f t="shared" si="7"/>
        <v>47.290999999999997</v>
      </c>
      <c r="S15">
        <f t="shared" si="8"/>
        <v>29.326900000000023</v>
      </c>
      <c r="T15">
        <f t="shared" si="9"/>
        <v>47.241399999999999</v>
      </c>
      <c r="U15">
        <f t="shared" si="10"/>
        <v>31.107000000000028</v>
      </c>
      <c r="V15">
        <f t="shared" si="11"/>
        <v>54.840640000000008</v>
      </c>
      <c r="W15">
        <f t="shared" si="12"/>
        <v>16.478434374134775</v>
      </c>
    </row>
    <row r="16" spans="1:23" x14ac:dyDescent="0.2">
      <c r="A16" s="2">
        <v>484.52300000000002</v>
      </c>
      <c r="B16" s="2">
        <v>512.66600000000005</v>
      </c>
      <c r="C16" s="2">
        <v>503.80500000000001</v>
      </c>
      <c r="D16" s="2">
        <v>558.21270000000004</v>
      </c>
      <c r="E16" s="2">
        <v>561.92899999999997</v>
      </c>
      <c r="F16" s="2">
        <v>504.976</v>
      </c>
      <c r="G16" s="2">
        <v>501.81400000000002</v>
      </c>
      <c r="H16" s="2">
        <v>471.05450000000002</v>
      </c>
      <c r="I16" s="2">
        <v>470.30700000000002</v>
      </c>
      <c r="J16" s="2">
        <v>478.61500000000001</v>
      </c>
      <c r="L16">
        <f t="shared" si="1"/>
        <v>40.066000000000031</v>
      </c>
      <c r="M16">
        <f t="shared" si="2"/>
        <v>68.20900000000006</v>
      </c>
      <c r="N16">
        <f t="shared" si="3"/>
        <v>59.348000000000013</v>
      </c>
      <c r="O16">
        <f t="shared" si="4"/>
        <v>113.75570000000005</v>
      </c>
      <c r="P16">
        <f t="shared" si="5"/>
        <v>117.47199999999998</v>
      </c>
      <c r="Q16">
        <f t="shared" si="6"/>
        <v>60.519000000000005</v>
      </c>
      <c r="R16">
        <f t="shared" si="7"/>
        <v>48.590000000000032</v>
      </c>
      <c r="S16">
        <f t="shared" si="8"/>
        <v>41.745800000000031</v>
      </c>
      <c r="T16">
        <f t="shared" si="9"/>
        <v>25.850000000000023</v>
      </c>
      <c r="U16">
        <f t="shared" si="10"/>
        <v>34.158000000000015</v>
      </c>
      <c r="V16">
        <f t="shared" si="11"/>
        <v>60.971350000000029</v>
      </c>
      <c r="W16">
        <f t="shared" si="12"/>
        <v>31.528034688555778</v>
      </c>
    </row>
    <row r="17" spans="1:23" x14ac:dyDescent="0.2">
      <c r="A17" s="2">
        <v>497.596</v>
      </c>
      <c r="B17" s="2">
        <v>512.82799999999997</v>
      </c>
      <c r="C17" s="2">
        <v>532.61599999999999</v>
      </c>
      <c r="D17" s="2">
        <v>552.47410000000002</v>
      </c>
      <c r="E17" s="2">
        <v>505.81169999999997</v>
      </c>
      <c r="F17" s="2">
        <v>525.024</v>
      </c>
      <c r="G17" s="2">
        <v>495.31400000000002</v>
      </c>
      <c r="H17" s="2">
        <v>483.5745</v>
      </c>
      <c r="I17" s="2">
        <v>503.56259999999997</v>
      </c>
      <c r="J17" s="2">
        <v>527.74900000000002</v>
      </c>
      <c r="L17">
        <f t="shared" si="1"/>
        <v>53.13900000000001</v>
      </c>
      <c r="M17">
        <f t="shared" si="2"/>
        <v>68.370999999999981</v>
      </c>
      <c r="N17">
        <f t="shared" si="3"/>
        <v>88.158999999999992</v>
      </c>
      <c r="O17">
        <f t="shared" si="4"/>
        <v>108.01710000000003</v>
      </c>
      <c r="P17">
        <f t="shared" si="5"/>
        <v>61.35469999999998</v>
      </c>
      <c r="Q17">
        <f t="shared" si="6"/>
        <v>80.567000000000007</v>
      </c>
      <c r="R17">
        <f t="shared" si="7"/>
        <v>57.357000000000028</v>
      </c>
      <c r="S17">
        <f t="shared" si="8"/>
        <v>26.597500000000025</v>
      </c>
      <c r="T17">
        <f t="shared" si="9"/>
        <v>59.105599999999981</v>
      </c>
      <c r="U17">
        <f t="shared" si="10"/>
        <v>83.29200000000003</v>
      </c>
      <c r="V17">
        <f t="shared" si="11"/>
        <v>68.59599</v>
      </c>
      <c r="W17">
        <f t="shared" si="12"/>
        <v>22.52818991177497</v>
      </c>
    </row>
    <row r="18" spans="1:23" x14ac:dyDescent="0.2">
      <c r="A18" s="2">
        <v>495.30399999999997</v>
      </c>
      <c r="B18" s="2">
        <v>509.93</v>
      </c>
      <c r="C18" s="2">
        <v>515.30499999999995</v>
      </c>
      <c r="D18" s="2">
        <v>560.59400000000005</v>
      </c>
      <c r="E18" s="2">
        <v>551.98109999999997</v>
      </c>
      <c r="F18" s="2">
        <v>510.56900000000002</v>
      </c>
      <c r="G18" s="2">
        <v>511.916</v>
      </c>
      <c r="H18" s="2">
        <v>499.346</v>
      </c>
      <c r="I18" s="2">
        <v>509.83350000000002</v>
      </c>
      <c r="J18" s="2">
        <v>503.58199999999999</v>
      </c>
      <c r="L18">
        <f t="shared" si="1"/>
        <v>50.84699999999998</v>
      </c>
      <c r="M18">
        <f t="shared" si="2"/>
        <v>65.473000000000013</v>
      </c>
      <c r="N18">
        <f t="shared" si="3"/>
        <v>70.847999999999956</v>
      </c>
      <c r="O18">
        <f t="shared" si="4"/>
        <v>116.13700000000006</v>
      </c>
      <c r="P18">
        <f t="shared" si="5"/>
        <v>107.52409999999998</v>
      </c>
      <c r="Q18">
        <f t="shared" si="6"/>
        <v>66.112000000000023</v>
      </c>
      <c r="R18">
        <f t="shared" si="7"/>
        <v>50.857000000000028</v>
      </c>
      <c r="S18">
        <f t="shared" si="8"/>
        <v>39.117500000000007</v>
      </c>
      <c r="T18">
        <f t="shared" si="9"/>
        <v>65.376500000000021</v>
      </c>
      <c r="U18">
        <f t="shared" si="10"/>
        <v>59.125</v>
      </c>
      <c r="V18">
        <f t="shared" si="11"/>
        <v>69.141710000000018</v>
      </c>
      <c r="W18">
        <f t="shared" si="12"/>
        <v>24.477442338857848</v>
      </c>
    </row>
    <row r="19" spans="1:23" x14ac:dyDescent="0.2">
      <c r="A19" s="2">
        <v>498.61700000000002</v>
      </c>
      <c r="B19" s="2">
        <v>493.733</v>
      </c>
      <c r="C19" s="2">
        <v>526.86900000000003</v>
      </c>
      <c r="D19" s="2">
        <v>544.64400000000001</v>
      </c>
      <c r="E19" s="2">
        <v>519.8329</v>
      </c>
      <c r="F19" s="2">
        <v>530.32600000000002</v>
      </c>
      <c r="G19" s="2">
        <v>521.23500000000001</v>
      </c>
      <c r="H19" s="2">
        <v>475.61930000000001</v>
      </c>
      <c r="I19" s="2">
        <v>510.3252</v>
      </c>
      <c r="J19" s="2">
        <v>489.5</v>
      </c>
      <c r="L19">
        <f t="shared" si="1"/>
        <v>54.160000000000025</v>
      </c>
      <c r="M19">
        <f t="shared" si="2"/>
        <v>49.27600000000001</v>
      </c>
      <c r="N19">
        <f t="shared" si="3"/>
        <v>82.412000000000035</v>
      </c>
      <c r="O19">
        <f t="shared" si="4"/>
        <v>100.18700000000001</v>
      </c>
      <c r="P19">
        <f t="shared" si="5"/>
        <v>75.375900000000001</v>
      </c>
      <c r="Q19">
        <f t="shared" si="6"/>
        <v>85.869000000000028</v>
      </c>
      <c r="R19">
        <f t="shared" si="7"/>
        <v>67.459000000000003</v>
      </c>
      <c r="S19">
        <f t="shared" si="8"/>
        <v>54.88900000000001</v>
      </c>
      <c r="T19">
        <f t="shared" si="9"/>
        <v>65.868200000000002</v>
      </c>
      <c r="U19">
        <f t="shared" si="10"/>
        <v>45.043000000000006</v>
      </c>
      <c r="V19">
        <f t="shared" si="11"/>
        <v>68.053910000000002</v>
      </c>
      <c r="W19">
        <f t="shared" si="12"/>
        <v>17.836535258249537</v>
      </c>
    </row>
    <row r="20" spans="1:23" x14ac:dyDescent="0.2">
      <c r="A20" s="2">
        <v>499.51299999999998</v>
      </c>
      <c r="B20" s="2">
        <v>483.87200000000001</v>
      </c>
      <c r="C20" s="2">
        <v>537.31799999999998</v>
      </c>
      <c r="D20" s="2">
        <v>537.90719999999999</v>
      </c>
      <c r="E20" s="2">
        <v>566.26480000000004</v>
      </c>
      <c r="F20" s="2">
        <v>509.37</v>
      </c>
      <c r="G20" s="2">
        <v>523.63900000000001</v>
      </c>
      <c r="H20" s="2">
        <v>491.40620000000001</v>
      </c>
      <c r="I20" s="2">
        <v>485.5804</v>
      </c>
      <c r="J20" s="2">
        <v>482.05</v>
      </c>
      <c r="L20">
        <f t="shared" si="1"/>
        <v>55.055999999999983</v>
      </c>
      <c r="M20">
        <f t="shared" si="2"/>
        <v>39.41500000000002</v>
      </c>
      <c r="N20">
        <f t="shared" si="3"/>
        <v>92.86099999999999</v>
      </c>
      <c r="O20">
        <f t="shared" si="4"/>
        <v>93.450199999999995</v>
      </c>
      <c r="P20">
        <f t="shared" si="5"/>
        <v>121.80780000000004</v>
      </c>
      <c r="Q20">
        <f t="shared" si="6"/>
        <v>64.913000000000011</v>
      </c>
      <c r="R20">
        <f t="shared" si="7"/>
        <v>76.77800000000002</v>
      </c>
      <c r="S20">
        <f t="shared" si="8"/>
        <v>31.162300000000016</v>
      </c>
      <c r="T20">
        <f t="shared" si="9"/>
        <v>41.123400000000004</v>
      </c>
      <c r="U20">
        <f t="shared" si="10"/>
        <v>37.593000000000018</v>
      </c>
      <c r="V20">
        <f t="shared" si="11"/>
        <v>65.415970000000016</v>
      </c>
      <c r="W20">
        <f t="shared" si="12"/>
        <v>30.12838245339249</v>
      </c>
    </row>
    <row r="21" spans="1:23" x14ac:dyDescent="0.2">
      <c r="A21" s="2">
        <v>514.37199999999996</v>
      </c>
      <c r="B21" s="2">
        <v>507.89400000000001</v>
      </c>
      <c r="C21" s="2">
        <v>539.49</v>
      </c>
      <c r="D21" s="2">
        <v>553.96630000000005</v>
      </c>
      <c r="E21" s="2">
        <v>514.64400000000001</v>
      </c>
      <c r="F21" s="2">
        <v>504.10300000000001</v>
      </c>
      <c r="G21" s="2">
        <v>556.89400000000001</v>
      </c>
      <c r="H21" s="2">
        <v>498.89269999999999</v>
      </c>
      <c r="I21" s="2">
        <v>478.68799999999999</v>
      </c>
      <c r="J21" s="2">
        <v>494.82499999999999</v>
      </c>
      <c r="L21">
        <f t="shared" si="1"/>
        <v>69.914999999999964</v>
      </c>
      <c r="M21">
        <f t="shared" si="2"/>
        <v>63.437000000000012</v>
      </c>
      <c r="N21">
        <f t="shared" si="3"/>
        <v>95.033000000000015</v>
      </c>
      <c r="O21">
        <f t="shared" si="4"/>
        <v>109.50930000000005</v>
      </c>
      <c r="P21">
        <f t="shared" si="5"/>
        <v>70.187000000000012</v>
      </c>
      <c r="Q21">
        <f t="shared" si="6"/>
        <v>59.646000000000015</v>
      </c>
      <c r="R21">
        <f t="shared" si="7"/>
        <v>79.182000000000016</v>
      </c>
      <c r="S21">
        <f t="shared" si="8"/>
        <v>46.949200000000019</v>
      </c>
      <c r="T21">
        <f t="shared" si="9"/>
        <v>34.230999999999995</v>
      </c>
      <c r="U21">
        <f t="shared" si="10"/>
        <v>50.367999999999995</v>
      </c>
      <c r="V21">
        <f t="shared" si="11"/>
        <v>67.845749999999995</v>
      </c>
      <c r="W21">
        <f t="shared" si="12"/>
        <v>22.538938438733144</v>
      </c>
    </row>
    <row r="22" spans="1:23" x14ac:dyDescent="0.2">
      <c r="A22" s="2">
        <v>535.39800000000002</v>
      </c>
      <c r="B22" s="2">
        <v>496.66199999999998</v>
      </c>
      <c r="C22" s="2">
        <v>548.11400000000003</v>
      </c>
      <c r="D22" s="2">
        <v>557.69370000000004</v>
      </c>
      <c r="E22" s="2">
        <v>504.53809999999999</v>
      </c>
      <c r="F22" s="2">
        <v>560.13400000000001</v>
      </c>
      <c r="G22" s="2">
        <v>527.78300000000002</v>
      </c>
      <c r="H22" s="2">
        <v>502.9683</v>
      </c>
      <c r="I22" s="2">
        <v>479.0532</v>
      </c>
      <c r="J22" s="2">
        <v>470.44099999999997</v>
      </c>
      <c r="L22">
        <f t="shared" si="1"/>
        <v>90.941000000000031</v>
      </c>
      <c r="M22">
        <f t="shared" si="2"/>
        <v>52.204999999999984</v>
      </c>
      <c r="N22">
        <f t="shared" si="3"/>
        <v>103.65700000000004</v>
      </c>
      <c r="O22">
        <f t="shared" si="4"/>
        <v>113.23670000000004</v>
      </c>
      <c r="P22">
        <f t="shared" si="5"/>
        <v>60.081099999999992</v>
      </c>
      <c r="Q22">
        <f t="shared" si="6"/>
        <v>115.67700000000002</v>
      </c>
      <c r="R22">
        <f t="shared" si="7"/>
        <v>112.43700000000001</v>
      </c>
      <c r="S22">
        <f t="shared" si="8"/>
        <v>54.435699999999997</v>
      </c>
      <c r="T22">
        <f t="shared" si="9"/>
        <v>34.59620000000001</v>
      </c>
      <c r="U22">
        <f t="shared" si="10"/>
        <v>25.98399999999998</v>
      </c>
      <c r="V22">
        <f t="shared" si="11"/>
        <v>76.325070000000011</v>
      </c>
      <c r="W22">
        <f t="shared" si="12"/>
        <v>34.602641031158676</v>
      </c>
    </row>
    <row r="23" spans="1:23" x14ac:dyDescent="0.2">
      <c r="A23" s="2">
        <v>524.66700000000003</v>
      </c>
      <c r="B23" s="2">
        <v>509.32400000000001</v>
      </c>
      <c r="C23" s="2">
        <v>499.47500000000002</v>
      </c>
      <c r="D23" s="2">
        <v>519.27189999999996</v>
      </c>
      <c r="E23" s="2">
        <v>484.47809999999998</v>
      </c>
      <c r="F23" s="2">
        <v>534.04200000000003</v>
      </c>
      <c r="G23" s="2">
        <v>523.31200000000001</v>
      </c>
      <c r="H23" s="2">
        <v>484.78230000000002</v>
      </c>
      <c r="I23" s="2">
        <v>482.13119999999998</v>
      </c>
      <c r="J23" s="2">
        <v>468.42</v>
      </c>
      <c r="L23">
        <f t="shared" si="1"/>
        <v>80.210000000000036</v>
      </c>
      <c r="M23">
        <f t="shared" si="2"/>
        <v>64.867000000000019</v>
      </c>
      <c r="N23">
        <f t="shared" si="3"/>
        <v>55.018000000000029</v>
      </c>
      <c r="O23">
        <f t="shared" si="4"/>
        <v>74.814899999999966</v>
      </c>
      <c r="P23">
        <f t="shared" si="5"/>
        <v>40.02109999999999</v>
      </c>
      <c r="Q23">
        <f t="shared" si="6"/>
        <v>89.585000000000036</v>
      </c>
      <c r="R23">
        <f t="shared" si="7"/>
        <v>83.326000000000022</v>
      </c>
      <c r="S23">
        <f t="shared" si="8"/>
        <v>58.511300000000006</v>
      </c>
      <c r="T23">
        <f t="shared" si="9"/>
        <v>37.674199999999985</v>
      </c>
      <c r="U23">
        <f t="shared" si="10"/>
        <v>23.963000000000022</v>
      </c>
      <c r="V23">
        <f t="shared" si="11"/>
        <v>60.799050000000008</v>
      </c>
      <c r="W23">
        <f t="shared" si="12"/>
        <v>21.827359117821224</v>
      </c>
    </row>
    <row r="24" spans="1:23" x14ac:dyDescent="0.2">
      <c r="A24" s="2">
        <v>499.05399999999997</v>
      </c>
      <c r="B24" s="2">
        <v>507.15499999999997</v>
      </c>
      <c r="C24" s="2">
        <v>552.92899999999997</v>
      </c>
      <c r="D24" s="2">
        <v>537.49429999999995</v>
      </c>
      <c r="E24" s="2">
        <v>504.70960000000002</v>
      </c>
      <c r="F24" s="2">
        <v>559.48099999999999</v>
      </c>
      <c r="G24" s="2">
        <v>511.75700000000001</v>
      </c>
      <c r="H24" s="2">
        <v>486.43329999999997</v>
      </c>
      <c r="I24" s="2">
        <v>495.72370000000001</v>
      </c>
      <c r="J24" s="2">
        <v>485.87299999999999</v>
      </c>
      <c r="L24">
        <f t="shared" si="1"/>
        <v>54.59699999999998</v>
      </c>
      <c r="M24">
        <f t="shared" si="2"/>
        <v>62.697999999999979</v>
      </c>
      <c r="N24">
        <f t="shared" si="3"/>
        <v>108.47199999999998</v>
      </c>
      <c r="O24">
        <f t="shared" si="4"/>
        <v>93.037299999999959</v>
      </c>
      <c r="P24">
        <f t="shared" si="5"/>
        <v>60.252600000000029</v>
      </c>
      <c r="Q24">
        <f t="shared" si="6"/>
        <v>115.024</v>
      </c>
      <c r="R24">
        <f t="shared" si="7"/>
        <v>78.855000000000018</v>
      </c>
      <c r="S24">
        <f t="shared" si="8"/>
        <v>40.325300000000027</v>
      </c>
      <c r="T24">
        <f t="shared" si="9"/>
        <v>51.266700000000014</v>
      </c>
      <c r="U24">
        <f t="shared" si="10"/>
        <v>41.415999999999997</v>
      </c>
      <c r="V24">
        <f t="shared" si="11"/>
        <v>70.594390000000004</v>
      </c>
      <c r="W24">
        <f t="shared" si="12"/>
        <v>26.971185048551778</v>
      </c>
    </row>
    <row r="25" spans="1:23" x14ac:dyDescent="0.2">
      <c r="A25" s="2">
        <v>477.12599999999998</v>
      </c>
      <c r="B25" s="2">
        <v>497.36700000000002</v>
      </c>
      <c r="C25" s="2">
        <v>554.96</v>
      </c>
      <c r="D25" s="2">
        <v>518.12429999999995</v>
      </c>
      <c r="E25" s="2">
        <v>493.19189999999998</v>
      </c>
      <c r="F25" s="2">
        <v>517.28599999999994</v>
      </c>
      <c r="G25" s="2">
        <v>531.13800000000003</v>
      </c>
      <c r="H25" s="2">
        <v>483.15030000000002</v>
      </c>
      <c r="I25" s="2">
        <v>521.97270000000003</v>
      </c>
      <c r="J25" s="2">
        <v>472.755</v>
      </c>
      <c r="L25">
        <f t="shared" si="1"/>
        <v>32.668999999999983</v>
      </c>
      <c r="M25">
        <f t="shared" si="2"/>
        <v>52.910000000000025</v>
      </c>
      <c r="N25">
        <f t="shared" si="3"/>
        <v>110.50300000000004</v>
      </c>
      <c r="O25">
        <f t="shared" si="4"/>
        <v>73.667299999999955</v>
      </c>
      <c r="P25">
        <f t="shared" si="5"/>
        <v>48.734899999999982</v>
      </c>
      <c r="Q25">
        <f t="shared" si="6"/>
        <v>72.828999999999951</v>
      </c>
      <c r="R25">
        <f t="shared" si="7"/>
        <v>67.300000000000011</v>
      </c>
      <c r="S25">
        <f t="shared" si="8"/>
        <v>41.976299999999981</v>
      </c>
      <c r="T25">
        <f t="shared" si="9"/>
        <v>77.515700000000038</v>
      </c>
      <c r="U25">
        <f t="shared" si="10"/>
        <v>28.298000000000002</v>
      </c>
      <c r="V25">
        <f t="shared" si="11"/>
        <v>60.640319999999996</v>
      </c>
      <c r="W25">
        <f t="shared" si="12"/>
        <v>24.747493012101263</v>
      </c>
    </row>
    <row r="26" spans="1:23" x14ac:dyDescent="0.2">
      <c r="A26" s="2">
        <v>526.952</v>
      </c>
      <c r="B26" s="2">
        <v>494.67</v>
      </c>
      <c r="C26" s="2">
        <v>517.40800000000002</v>
      </c>
      <c r="D26" s="2">
        <v>520.70780000000002</v>
      </c>
      <c r="E26" s="2">
        <v>514.548</v>
      </c>
      <c r="F26" s="2">
        <v>514.28399999999999</v>
      </c>
      <c r="G26" s="2">
        <v>526.11199999999997</v>
      </c>
      <c r="H26" s="2">
        <v>489.94900000000001</v>
      </c>
      <c r="I26" s="2">
        <v>546.48569999999995</v>
      </c>
      <c r="J26" s="2">
        <v>481.39499999999998</v>
      </c>
      <c r="L26">
        <f t="shared" si="1"/>
        <v>82.495000000000005</v>
      </c>
      <c r="M26">
        <f t="shared" si="2"/>
        <v>50.213000000000022</v>
      </c>
      <c r="N26">
        <f t="shared" si="3"/>
        <v>72.951000000000022</v>
      </c>
      <c r="O26">
        <f t="shared" si="4"/>
        <v>76.250800000000027</v>
      </c>
      <c r="P26">
        <f t="shared" si="5"/>
        <v>70.091000000000008</v>
      </c>
      <c r="Q26">
        <f t="shared" si="6"/>
        <v>69.826999999999998</v>
      </c>
      <c r="R26">
        <f t="shared" si="7"/>
        <v>86.68100000000004</v>
      </c>
      <c r="S26">
        <f t="shared" si="8"/>
        <v>38.693300000000022</v>
      </c>
      <c r="T26">
        <f t="shared" si="9"/>
        <v>102.02869999999996</v>
      </c>
      <c r="U26">
        <f t="shared" si="10"/>
        <v>36.937999999999988</v>
      </c>
      <c r="V26">
        <f t="shared" si="11"/>
        <v>68.616880000000009</v>
      </c>
      <c r="W26">
        <f t="shared" si="12"/>
        <v>20.959320360789864</v>
      </c>
    </row>
    <row r="27" spans="1:23" x14ac:dyDescent="0.2">
      <c r="A27" s="2">
        <v>514.32799999999997</v>
      </c>
      <c r="B27" s="2">
        <v>493.88099999999997</v>
      </c>
      <c r="C27" s="2">
        <v>538.63800000000003</v>
      </c>
      <c r="D27" s="2">
        <v>494.24970000000002</v>
      </c>
      <c r="E27" s="2">
        <v>508.3673</v>
      </c>
      <c r="F27" s="2">
        <v>558.76800000000003</v>
      </c>
      <c r="G27" s="2">
        <v>525.01400000000001</v>
      </c>
      <c r="H27" s="2">
        <v>481.63119999999998</v>
      </c>
      <c r="I27" s="2">
        <v>492.41570000000002</v>
      </c>
      <c r="J27" s="2">
        <v>491.71100000000001</v>
      </c>
      <c r="L27">
        <f t="shared" si="1"/>
        <v>69.870999999999981</v>
      </c>
      <c r="M27">
        <f t="shared" si="2"/>
        <v>49.423999999999978</v>
      </c>
      <c r="N27">
        <f t="shared" si="3"/>
        <v>94.18100000000004</v>
      </c>
      <c r="O27">
        <f t="shared" si="4"/>
        <v>49.792700000000025</v>
      </c>
      <c r="P27">
        <f t="shared" si="5"/>
        <v>63.910300000000007</v>
      </c>
      <c r="Q27">
        <f t="shared" si="6"/>
        <v>114.31100000000004</v>
      </c>
      <c r="R27">
        <f t="shared" si="7"/>
        <v>81.654999999999973</v>
      </c>
      <c r="S27">
        <f t="shared" si="8"/>
        <v>45.492000000000019</v>
      </c>
      <c r="T27">
        <f t="shared" si="9"/>
        <v>47.958700000000022</v>
      </c>
      <c r="U27">
        <f t="shared" si="10"/>
        <v>47.254000000000019</v>
      </c>
      <c r="V27">
        <f t="shared" si="11"/>
        <v>66.384969999999996</v>
      </c>
      <c r="W27">
        <f t="shared" si="12"/>
        <v>23.63140427026201</v>
      </c>
    </row>
    <row r="28" spans="1:23" x14ac:dyDescent="0.2">
      <c r="A28" s="2">
        <v>507.58800000000002</v>
      </c>
      <c r="B28" s="2">
        <v>512.98199999999997</v>
      </c>
      <c r="C28" s="2">
        <v>547.74199999999996</v>
      </c>
      <c r="D28" s="2">
        <v>480.56830000000002</v>
      </c>
      <c r="E28" s="2">
        <v>499.80509999999998</v>
      </c>
      <c r="F28" s="2">
        <v>538.09699999999998</v>
      </c>
      <c r="G28" s="2">
        <v>513.00900000000001</v>
      </c>
      <c r="H28" s="2">
        <v>487.67309999999998</v>
      </c>
      <c r="I28" s="2">
        <v>483.71300000000002</v>
      </c>
      <c r="J28" s="2">
        <v>483.077</v>
      </c>
      <c r="L28">
        <f t="shared" si="1"/>
        <v>63.131000000000029</v>
      </c>
      <c r="M28">
        <f t="shared" si="2"/>
        <v>68.524999999999977</v>
      </c>
      <c r="N28">
        <f t="shared" si="3"/>
        <v>103.28499999999997</v>
      </c>
      <c r="O28">
        <f t="shared" si="4"/>
        <v>36.111300000000028</v>
      </c>
      <c r="P28">
        <f t="shared" si="5"/>
        <v>55.348099999999988</v>
      </c>
      <c r="Q28">
        <f t="shared" si="6"/>
        <v>93.639999999999986</v>
      </c>
      <c r="R28">
        <f t="shared" si="7"/>
        <v>80.557000000000016</v>
      </c>
      <c r="S28">
        <f t="shared" si="8"/>
        <v>37.174199999999985</v>
      </c>
      <c r="T28">
        <f t="shared" si="9"/>
        <v>39.256000000000029</v>
      </c>
      <c r="U28">
        <f t="shared" si="10"/>
        <v>38.620000000000005</v>
      </c>
      <c r="V28">
        <f>AVERAGE(L28:U28)</f>
        <v>61.564760000000014</v>
      </c>
      <c r="W28">
        <f t="shared" si="12"/>
        <v>24.69046231591819</v>
      </c>
    </row>
    <row r="29" spans="1:23" x14ac:dyDescent="0.2">
      <c r="A29" s="2">
        <v>499.02600000000001</v>
      </c>
      <c r="B29" s="2">
        <v>501.91199999999998</v>
      </c>
      <c r="C29" s="2">
        <v>528.61400000000003</v>
      </c>
      <c r="D29" s="2">
        <v>480.02760000000001</v>
      </c>
      <c r="E29" s="2">
        <v>490.30439999999999</v>
      </c>
      <c r="F29" s="2">
        <v>524.16300000000001</v>
      </c>
      <c r="G29" s="2">
        <v>496.53800000000001</v>
      </c>
      <c r="H29" s="2">
        <v>501.22</v>
      </c>
      <c r="I29" s="2">
        <v>480.21370000000002</v>
      </c>
      <c r="J29" s="2">
        <v>497.524</v>
      </c>
      <c r="L29">
        <f t="shared" si="1"/>
        <v>54.569000000000017</v>
      </c>
      <c r="M29">
        <f t="shared" si="2"/>
        <v>57.454999999999984</v>
      </c>
      <c r="N29">
        <f t="shared" si="3"/>
        <v>84.157000000000039</v>
      </c>
      <c r="O29">
        <f t="shared" si="4"/>
        <v>35.570600000000013</v>
      </c>
      <c r="P29">
        <f t="shared" si="5"/>
        <v>45.847399999999993</v>
      </c>
      <c r="Q29">
        <f t="shared" si="6"/>
        <v>79.706000000000017</v>
      </c>
      <c r="R29">
        <f t="shared" si="7"/>
        <v>68.552000000000021</v>
      </c>
      <c r="S29">
        <f t="shared" si="8"/>
        <v>43.216099999999983</v>
      </c>
      <c r="T29">
        <f t="shared" si="9"/>
        <v>35.756700000000023</v>
      </c>
      <c r="U29">
        <f t="shared" si="10"/>
        <v>53.067000000000007</v>
      </c>
      <c r="V29">
        <f t="shared" si="11"/>
        <v>55.789680000000011</v>
      </c>
      <c r="W29">
        <f t="shared" si="12"/>
        <v>17.056519392876023</v>
      </c>
    </row>
    <row r="30" spans="1:23" x14ac:dyDescent="0.2">
      <c r="A30" s="2">
        <v>530.27200000000005</v>
      </c>
      <c r="B30" s="2">
        <v>523.62900000000002</v>
      </c>
      <c r="C30" s="2">
        <v>540.44600000000003</v>
      </c>
      <c r="D30" s="2">
        <v>508.74430000000001</v>
      </c>
      <c r="E30" s="2">
        <v>509.53250000000003</v>
      </c>
      <c r="F30" s="2">
        <v>499.89800000000002</v>
      </c>
      <c r="G30" s="2">
        <v>476.83800000000002</v>
      </c>
      <c r="H30" s="2">
        <v>505.18439999999998</v>
      </c>
      <c r="I30" s="2">
        <v>499.36559999999997</v>
      </c>
      <c r="J30" s="2">
        <v>482.63</v>
      </c>
      <c r="L30">
        <f t="shared" si="1"/>
        <v>85.815000000000055</v>
      </c>
      <c r="M30">
        <f t="shared" si="2"/>
        <v>79.172000000000025</v>
      </c>
      <c r="N30">
        <f t="shared" si="3"/>
        <v>95.989000000000033</v>
      </c>
      <c r="O30">
        <f t="shared" si="4"/>
        <v>64.287300000000016</v>
      </c>
      <c r="P30">
        <f t="shared" si="5"/>
        <v>65.075500000000034</v>
      </c>
      <c r="Q30">
        <f t="shared" si="6"/>
        <v>55.441000000000031</v>
      </c>
      <c r="R30">
        <f t="shared" si="7"/>
        <v>52.081000000000017</v>
      </c>
      <c r="S30">
        <f t="shared" si="8"/>
        <v>56.763000000000034</v>
      </c>
      <c r="T30">
        <f t="shared" si="9"/>
        <v>54.908599999999979</v>
      </c>
      <c r="U30">
        <f t="shared" si="10"/>
        <v>38.173000000000002</v>
      </c>
      <c r="V30">
        <f t="shared" si="11"/>
        <v>64.770540000000025</v>
      </c>
      <c r="W30">
        <f t="shared" si="12"/>
        <v>17.454902356848351</v>
      </c>
    </row>
    <row r="31" spans="1:23" x14ac:dyDescent="0.2">
      <c r="A31" s="2">
        <v>545.33799999999997</v>
      </c>
      <c r="B31" s="2">
        <v>485.96499999999997</v>
      </c>
      <c r="C31" s="2">
        <v>549.88199999999995</v>
      </c>
      <c r="D31" s="2">
        <v>486.5573</v>
      </c>
      <c r="E31" s="2">
        <v>502.30520000000001</v>
      </c>
      <c r="F31" s="2">
        <v>505.04500000000002</v>
      </c>
      <c r="G31" s="2">
        <v>490.63900000000001</v>
      </c>
      <c r="H31" s="2">
        <v>509.07409999999999</v>
      </c>
      <c r="I31" s="2">
        <v>485.54480000000001</v>
      </c>
      <c r="J31" s="2">
        <v>485.27300000000002</v>
      </c>
      <c r="L31">
        <f t="shared" si="1"/>
        <v>100.88099999999997</v>
      </c>
      <c r="M31">
        <f t="shared" si="2"/>
        <v>41.507999999999981</v>
      </c>
      <c r="N31">
        <f t="shared" si="3"/>
        <v>105.42499999999995</v>
      </c>
      <c r="O31">
        <f t="shared" si="4"/>
        <v>42.100300000000004</v>
      </c>
      <c r="P31">
        <f t="shared" si="5"/>
        <v>57.84820000000002</v>
      </c>
      <c r="Q31">
        <f t="shared" si="6"/>
        <v>60.588000000000022</v>
      </c>
      <c r="R31">
        <f t="shared" si="7"/>
        <v>32.381000000000029</v>
      </c>
      <c r="S31">
        <f t="shared" si="8"/>
        <v>60.727399999999989</v>
      </c>
      <c r="T31">
        <f t="shared" si="9"/>
        <v>41.087800000000016</v>
      </c>
      <c r="U31">
        <f t="shared" si="10"/>
        <v>40.816000000000031</v>
      </c>
      <c r="V31">
        <f t="shared" si="11"/>
        <v>58.336269999999999</v>
      </c>
      <c r="W31">
        <f t="shared" si="12"/>
        <v>25.524218474924282</v>
      </c>
    </row>
    <row r="32" spans="1:23" x14ac:dyDescent="0.2">
      <c r="A32" s="2">
        <v>522.70500000000004</v>
      </c>
      <c r="B32" s="2">
        <v>480.14600000000002</v>
      </c>
      <c r="C32" s="2">
        <v>545.91200000000003</v>
      </c>
      <c r="D32" s="2">
        <v>506.16399999999999</v>
      </c>
      <c r="E32" s="2">
        <v>512.70240000000001</v>
      </c>
      <c r="F32" s="2">
        <v>520.83299999999997</v>
      </c>
      <c r="G32" s="2">
        <v>484.6</v>
      </c>
      <c r="H32" s="2">
        <v>544.81280000000004</v>
      </c>
      <c r="I32" s="2">
        <v>499.17680000000001</v>
      </c>
      <c r="J32" s="2">
        <v>494.738</v>
      </c>
      <c r="L32">
        <f t="shared" si="1"/>
        <v>78.248000000000047</v>
      </c>
      <c r="M32">
        <f t="shared" si="2"/>
        <v>35.689000000000021</v>
      </c>
      <c r="N32">
        <f t="shared" si="3"/>
        <v>101.45500000000004</v>
      </c>
      <c r="O32">
        <f t="shared" si="4"/>
        <v>61.706999999999994</v>
      </c>
      <c r="P32">
        <f t="shared" si="5"/>
        <v>68.245400000000018</v>
      </c>
      <c r="Q32">
        <f t="shared" si="6"/>
        <v>76.375999999999976</v>
      </c>
      <c r="R32">
        <f t="shared" si="7"/>
        <v>46.182000000000016</v>
      </c>
      <c r="S32">
        <f t="shared" si="8"/>
        <v>64.617099999999994</v>
      </c>
      <c r="T32">
        <f t="shared" si="9"/>
        <v>54.719800000000021</v>
      </c>
      <c r="U32">
        <f t="shared" si="10"/>
        <v>50.281000000000006</v>
      </c>
      <c r="V32">
        <f t="shared" si="11"/>
        <v>63.752030000000012</v>
      </c>
      <c r="W32">
        <f t="shared" si="12"/>
        <v>18.783627665250858</v>
      </c>
    </row>
    <row r="33" spans="1:23" x14ac:dyDescent="0.2">
      <c r="A33" s="2">
        <v>551.86300000000006</v>
      </c>
      <c r="B33" s="2">
        <v>506.61</v>
      </c>
      <c r="C33" s="2">
        <v>515.60400000000004</v>
      </c>
      <c r="D33" s="2">
        <v>489.7106</v>
      </c>
      <c r="E33" s="2">
        <v>505.03089999999997</v>
      </c>
      <c r="F33" s="2">
        <v>494.625</v>
      </c>
      <c r="G33" s="2">
        <v>487.65</v>
      </c>
      <c r="H33" s="2">
        <v>539.23720000000003</v>
      </c>
      <c r="I33" s="2">
        <v>500.40210000000002</v>
      </c>
      <c r="J33" s="2">
        <v>490.97500000000002</v>
      </c>
      <c r="L33">
        <f t="shared" si="1"/>
        <v>107.40600000000006</v>
      </c>
      <c r="M33">
        <f t="shared" si="2"/>
        <v>62.15300000000002</v>
      </c>
      <c r="N33">
        <f t="shared" si="3"/>
        <v>71.147000000000048</v>
      </c>
      <c r="O33">
        <f t="shared" si="4"/>
        <v>45.253600000000006</v>
      </c>
      <c r="P33">
        <f t="shared" si="5"/>
        <v>60.573899999999981</v>
      </c>
      <c r="Q33">
        <f t="shared" si="6"/>
        <v>50.168000000000006</v>
      </c>
      <c r="R33">
        <f t="shared" si="7"/>
        <v>40.143000000000029</v>
      </c>
      <c r="S33">
        <f t="shared" si="8"/>
        <v>100.35580000000004</v>
      </c>
      <c r="T33">
        <f t="shared" si="9"/>
        <v>55.945100000000025</v>
      </c>
      <c r="U33">
        <f t="shared" si="10"/>
        <v>46.518000000000029</v>
      </c>
      <c r="V33">
        <f t="shared" si="11"/>
        <v>63.966340000000024</v>
      </c>
      <c r="W33">
        <f t="shared" si="12"/>
        <v>22.984180073510462</v>
      </c>
    </row>
    <row r="34" spans="1:23" x14ac:dyDescent="0.2">
      <c r="A34" s="2">
        <v>520.32299999999998</v>
      </c>
      <c r="B34" s="2">
        <v>507.22800000000001</v>
      </c>
      <c r="C34" s="2">
        <v>552.76900000000001</v>
      </c>
      <c r="D34" s="2">
        <v>517.72090000000003</v>
      </c>
      <c r="E34" s="2">
        <v>530.69380000000001</v>
      </c>
      <c r="F34" s="2">
        <v>512.33600000000001</v>
      </c>
      <c r="G34" s="2">
        <v>496.73</v>
      </c>
      <c r="H34" s="2">
        <v>560.04579999999999</v>
      </c>
      <c r="I34" s="2">
        <v>521.54430000000002</v>
      </c>
      <c r="J34" s="2">
        <v>462.44799999999998</v>
      </c>
      <c r="L34">
        <f t="shared" si="1"/>
        <v>75.865999999999985</v>
      </c>
      <c r="M34">
        <f t="shared" si="2"/>
        <v>62.771000000000015</v>
      </c>
      <c r="N34">
        <f t="shared" si="3"/>
        <v>108.31200000000001</v>
      </c>
      <c r="O34">
        <f t="shared" si="4"/>
        <v>73.263900000000035</v>
      </c>
      <c r="P34">
        <f t="shared" si="5"/>
        <v>86.236800000000017</v>
      </c>
      <c r="Q34">
        <f t="shared" si="6"/>
        <v>67.879000000000019</v>
      </c>
      <c r="R34">
        <f t="shared" si="7"/>
        <v>43.192999999999984</v>
      </c>
      <c r="S34">
        <f t="shared" si="8"/>
        <v>94.780200000000036</v>
      </c>
      <c r="T34">
        <f t="shared" si="9"/>
        <v>77.087300000000027</v>
      </c>
      <c r="U34">
        <f t="shared" si="10"/>
        <v>17.990999999999985</v>
      </c>
      <c r="V34">
        <f t="shared" si="11"/>
        <v>70.738020000000006</v>
      </c>
      <c r="W34">
        <f t="shared" si="12"/>
        <v>25.637766906516823</v>
      </c>
    </row>
    <row r="35" spans="1:23" x14ac:dyDescent="0.2">
      <c r="A35" s="2">
        <v>525.12300000000005</v>
      </c>
      <c r="B35" s="2">
        <v>506.79599999999999</v>
      </c>
      <c r="C35" s="2">
        <v>562.90599999999995</v>
      </c>
      <c r="D35" s="2">
        <v>503.8098</v>
      </c>
      <c r="E35" s="2">
        <v>550.35739999999998</v>
      </c>
      <c r="F35" s="2">
        <v>504.87200000000001</v>
      </c>
      <c r="G35" s="2">
        <v>492.05700000000002</v>
      </c>
      <c r="H35" s="2">
        <v>548.05870000000004</v>
      </c>
      <c r="I35" s="2">
        <v>509.60950000000003</v>
      </c>
      <c r="J35" s="2">
        <v>495.577</v>
      </c>
      <c r="L35">
        <f t="shared" si="1"/>
        <v>80.666000000000054</v>
      </c>
      <c r="M35">
        <f t="shared" si="2"/>
        <v>62.338999999999999</v>
      </c>
      <c r="N35">
        <f t="shared" si="3"/>
        <v>118.44899999999996</v>
      </c>
      <c r="O35">
        <f t="shared" si="4"/>
        <v>59.352800000000002</v>
      </c>
      <c r="P35">
        <f t="shared" si="5"/>
        <v>105.90039999999999</v>
      </c>
      <c r="Q35">
        <f t="shared" si="6"/>
        <v>60.41500000000002</v>
      </c>
      <c r="R35">
        <f t="shared" ref="R35:R67" si="13">G34-444.457</f>
        <v>52.273000000000025</v>
      </c>
      <c r="S35">
        <f t="shared" ref="S35:S67" si="14">H34-444.457</f>
        <v>115.58879999999999</v>
      </c>
      <c r="T35">
        <f t="shared" si="9"/>
        <v>65.152500000000032</v>
      </c>
      <c r="U35">
        <f t="shared" si="10"/>
        <v>51.120000000000005</v>
      </c>
      <c r="V35">
        <f t="shared" si="11"/>
        <v>77.125650000000007</v>
      </c>
      <c r="W35">
        <f t="shared" si="12"/>
        <v>26.412587240146195</v>
      </c>
    </row>
    <row r="36" spans="1:23" x14ac:dyDescent="0.2">
      <c r="A36" s="2">
        <v>570.87400000000002</v>
      </c>
      <c r="B36" s="2">
        <v>493.411</v>
      </c>
      <c r="C36" s="2">
        <v>575.63599999999997</v>
      </c>
      <c r="D36" s="2">
        <v>520.5779</v>
      </c>
      <c r="E36" s="2">
        <v>539.34169999999995</v>
      </c>
      <c r="F36" s="2">
        <v>504.78399999999999</v>
      </c>
      <c r="G36" s="2">
        <v>496.25799999999998</v>
      </c>
      <c r="H36" s="2">
        <v>529.45500000000004</v>
      </c>
      <c r="I36" s="2">
        <v>501.73360000000002</v>
      </c>
      <c r="J36" s="2">
        <v>478.404</v>
      </c>
      <c r="L36">
        <f t="shared" si="1"/>
        <v>126.41700000000003</v>
      </c>
      <c r="M36">
        <f t="shared" si="2"/>
        <v>48.954000000000008</v>
      </c>
      <c r="N36">
        <f t="shared" si="3"/>
        <v>131.17899999999997</v>
      </c>
      <c r="O36">
        <f t="shared" si="4"/>
        <v>76.120900000000006</v>
      </c>
      <c r="P36">
        <f t="shared" si="5"/>
        <v>94.884699999999953</v>
      </c>
      <c r="Q36">
        <f t="shared" si="6"/>
        <v>60.326999999999998</v>
      </c>
      <c r="R36">
        <f t="shared" si="13"/>
        <v>47.600000000000023</v>
      </c>
      <c r="S36">
        <f t="shared" si="14"/>
        <v>103.60170000000005</v>
      </c>
      <c r="T36">
        <f t="shared" si="9"/>
        <v>57.27660000000003</v>
      </c>
      <c r="U36">
        <f t="shared" si="10"/>
        <v>33.947000000000003</v>
      </c>
      <c r="V36">
        <f t="shared" si="11"/>
        <v>78.030789999999996</v>
      </c>
      <c r="W36">
        <f t="shared" si="12"/>
        <v>34.264599102846354</v>
      </c>
    </row>
    <row r="37" spans="1:23" x14ac:dyDescent="0.2">
      <c r="A37" s="2">
        <v>499.33800000000002</v>
      </c>
      <c r="B37" s="2">
        <v>511.50299999999999</v>
      </c>
      <c r="C37" s="2">
        <v>600.43700000000001</v>
      </c>
      <c r="D37" s="2">
        <v>533.60969999999998</v>
      </c>
      <c r="E37" s="2">
        <v>547.7921</v>
      </c>
      <c r="F37" s="2">
        <v>497.13200000000001</v>
      </c>
      <c r="G37" s="2">
        <v>490.31099999999998</v>
      </c>
      <c r="H37" s="2">
        <v>536.34590000000003</v>
      </c>
      <c r="I37" s="2">
        <v>500.76249999999999</v>
      </c>
      <c r="J37" s="2">
        <v>486.54</v>
      </c>
      <c r="L37">
        <f t="shared" si="1"/>
        <v>54.881000000000029</v>
      </c>
      <c r="M37">
        <f t="shared" si="2"/>
        <v>67.045999999999992</v>
      </c>
      <c r="N37">
        <f t="shared" si="3"/>
        <v>155.98000000000002</v>
      </c>
      <c r="O37">
        <f t="shared" si="4"/>
        <v>89.152699999999982</v>
      </c>
      <c r="P37">
        <f t="shared" si="5"/>
        <v>103.33510000000001</v>
      </c>
      <c r="Q37">
        <f t="shared" si="6"/>
        <v>52.675000000000011</v>
      </c>
      <c r="R37">
        <f t="shared" si="13"/>
        <v>51.800999999999988</v>
      </c>
      <c r="S37">
        <f t="shared" si="14"/>
        <v>84.998000000000047</v>
      </c>
      <c r="T37">
        <f t="shared" si="9"/>
        <v>56.305499999999995</v>
      </c>
      <c r="U37">
        <f t="shared" si="10"/>
        <v>42.083000000000027</v>
      </c>
      <c r="V37">
        <f t="shared" si="11"/>
        <v>75.825729999999993</v>
      </c>
      <c r="W37">
        <f t="shared" si="12"/>
        <v>34.305379615741245</v>
      </c>
    </row>
    <row r="38" spans="1:23" x14ac:dyDescent="0.2">
      <c r="A38" s="2">
        <v>524.09400000000005</v>
      </c>
      <c r="B38" s="2">
        <v>508.68200000000002</v>
      </c>
      <c r="C38" s="2">
        <v>581.63699999999994</v>
      </c>
      <c r="D38" s="2">
        <v>548.25360000000001</v>
      </c>
      <c r="E38" s="2">
        <v>570.33690000000001</v>
      </c>
      <c r="F38" s="2">
        <v>538.34199999999998</v>
      </c>
      <c r="G38" s="2">
        <v>468.68900000000002</v>
      </c>
      <c r="H38" s="2">
        <v>542.7174</v>
      </c>
      <c r="I38" s="2">
        <v>514.39099999999996</v>
      </c>
      <c r="J38" s="2">
        <v>516.91800000000001</v>
      </c>
      <c r="L38">
        <f t="shared" si="1"/>
        <v>79.637000000000057</v>
      </c>
      <c r="M38">
        <f t="shared" si="2"/>
        <v>64.225000000000023</v>
      </c>
      <c r="N38">
        <f t="shared" si="3"/>
        <v>137.17999999999995</v>
      </c>
      <c r="O38">
        <f t="shared" si="4"/>
        <v>103.79660000000001</v>
      </c>
      <c r="P38">
        <f t="shared" si="5"/>
        <v>125.87990000000002</v>
      </c>
      <c r="Q38">
        <f t="shared" si="6"/>
        <v>93.884999999999991</v>
      </c>
      <c r="R38">
        <f t="shared" si="13"/>
        <v>45.853999999999985</v>
      </c>
      <c r="S38">
        <f t="shared" si="14"/>
        <v>91.888900000000035</v>
      </c>
      <c r="T38">
        <f t="shared" si="9"/>
        <v>69.933999999999969</v>
      </c>
      <c r="U38">
        <f t="shared" si="10"/>
        <v>72.461000000000013</v>
      </c>
      <c r="V38">
        <f t="shared" si="11"/>
        <v>88.474140000000006</v>
      </c>
      <c r="W38">
        <f t="shared" si="12"/>
        <v>28.146278742360735</v>
      </c>
    </row>
    <row r="39" spans="1:23" x14ac:dyDescent="0.2">
      <c r="A39" s="2">
        <v>529.30999999999995</v>
      </c>
      <c r="B39" s="2">
        <v>508.42500000000001</v>
      </c>
      <c r="C39" s="2">
        <v>564.45100000000002</v>
      </c>
      <c r="D39" s="2">
        <v>498.39170000000001</v>
      </c>
      <c r="E39" s="2">
        <v>539.93409999999994</v>
      </c>
      <c r="F39" s="2">
        <v>526.952</v>
      </c>
      <c r="G39" s="2">
        <v>476.23099999999999</v>
      </c>
      <c r="H39" s="2">
        <v>524.53740000000005</v>
      </c>
      <c r="I39" s="2">
        <v>509.5616</v>
      </c>
      <c r="J39" s="2">
        <v>501.15499999999997</v>
      </c>
      <c r="L39">
        <f t="shared" si="1"/>
        <v>84.852999999999952</v>
      </c>
      <c r="M39">
        <f t="shared" si="2"/>
        <v>63.968000000000018</v>
      </c>
      <c r="N39">
        <f t="shared" si="3"/>
        <v>119.99400000000003</v>
      </c>
      <c r="O39">
        <f t="shared" si="4"/>
        <v>53.934700000000021</v>
      </c>
      <c r="P39">
        <f t="shared" si="5"/>
        <v>95.47709999999995</v>
      </c>
      <c r="Q39">
        <f t="shared" si="6"/>
        <v>82.495000000000005</v>
      </c>
      <c r="R39">
        <f t="shared" si="13"/>
        <v>24.232000000000028</v>
      </c>
      <c r="S39">
        <f t="shared" si="14"/>
        <v>98.260400000000004</v>
      </c>
      <c r="T39">
        <f t="shared" si="9"/>
        <v>65.104600000000005</v>
      </c>
      <c r="U39">
        <f t="shared" si="10"/>
        <v>56.697999999999979</v>
      </c>
      <c r="V39">
        <f t="shared" si="11"/>
        <v>74.501679999999993</v>
      </c>
      <c r="W39">
        <f t="shared" si="12"/>
        <v>27.307538909400904</v>
      </c>
    </row>
    <row r="40" spans="1:23" x14ac:dyDescent="0.2">
      <c r="A40" s="2">
        <v>542.31700000000001</v>
      </c>
      <c r="B40" s="2">
        <v>480.17599999999999</v>
      </c>
      <c r="C40" s="2">
        <v>610.33799999999997</v>
      </c>
      <c r="D40" s="2">
        <v>514.6481</v>
      </c>
      <c r="E40" s="2">
        <v>556.55359999999996</v>
      </c>
      <c r="F40" s="2">
        <v>524.10199999999998</v>
      </c>
      <c r="G40" s="2">
        <v>470.44499999999999</v>
      </c>
      <c r="H40" s="2">
        <v>514.48620000000005</v>
      </c>
      <c r="I40" s="2">
        <v>518.61519999999996</v>
      </c>
      <c r="J40" s="2">
        <v>483.27499999999998</v>
      </c>
      <c r="L40">
        <f t="shared" si="1"/>
        <v>97.860000000000014</v>
      </c>
      <c r="M40">
        <f t="shared" si="2"/>
        <v>35.718999999999994</v>
      </c>
      <c r="N40">
        <f t="shared" si="3"/>
        <v>165.88099999999997</v>
      </c>
      <c r="O40">
        <f t="shared" si="4"/>
        <v>70.191100000000006</v>
      </c>
      <c r="P40">
        <f t="shared" si="5"/>
        <v>112.09659999999997</v>
      </c>
      <c r="Q40">
        <f t="shared" si="6"/>
        <v>79.644999999999982</v>
      </c>
      <c r="R40">
        <f t="shared" si="13"/>
        <v>31.774000000000001</v>
      </c>
      <c r="S40">
        <f t="shared" si="14"/>
        <v>80.080400000000054</v>
      </c>
      <c r="T40">
        <f t="shared" si="9"/>
        <v>74.158199999999965</v>
      </c>
      <c r="U40">
        <f t="shared" si="10"/>
        <v>38.817999999999984</v>
      </c>
      <c r="V40">
        <f t="shared" si="11"/>
        <v>78.622329999999991</v>
      </c>
      <c r="W40">
        <f t="shared" si="12"/>
        <v>40.577391820899216</v>
      </c>
    </row>
    <row r="41" spans="1:23" x14ac:dyDescent="0.2">
      <c r="A41" s="2">
        <v>554.97699999999998</v>
      </c>
      <c r="B41" s="2">
        <v>518.07600000000002</v>
      </c>
      <c r="C41" s="2">
        <v>640.61699999999996</v>
      </c>
      <c r="D41" s="2">
        <v>506.97750000000002</v>
      </c>
      <c r="E41" s="2">
        <v>526.57150000000001</v>
      </c>
      <c r="F41" s="2">
        <v>525.71199999999999</v>
      </c>
      <c r="G41" s="2">
        <v>483.14800000000002</v>
      </c>
      <c r="H41" s="2">
        <v>504.16500000000002</v>
      </c>
      <c r="I41" s="2">
        <v>514.06769999999995</v>
      </c>
      <c r="J41" s="2">
        <v>493.28899999999999</v>
      </c>
      <c r="L41">
        <f t="shared" si="1"/>
        <v>110.51999999999998</v>
      </c>
      <c r="M41">
        <f t="shared" si="2"/>
        <v>73.619000000000028</v>
      </c>
      <c r="N41">
        <f t="shared" si="3"/>
        <v>196.15999999999997</v>
      </c>
      <c r="O41">
        <f t="shared" si="4"/>
        <v>62.520500000000027</v>
      </c>
      <c r="P41">
        <f t="shared" si="5"/>
        <v>82.114500000000021</v>
      </c>
      <c r="Q41">
        <f t="shared" si="6"/>
        <v>81.254999999999995</v>
      </c>
      <c r="R41">
        <f t="shared" si="13"/>
        <v>25.988</v>
      </c>
      <c r="S41">
        <f t="shared" si="14"/>
        <v>70.02920000000006</v>
      </c>
      <c r="T41">
        <f t="shared" si="9"/>
        <v>69.610699999999952</v>
      </c>
      <c r="U41">
        <f t="shared" si="10"/>
        <v>48.831999999999994</v>
      </c>
      <c r="V41">
        <f t="shared" si="11"/>
        <v>82.064889999999991</v>
      </c>
      <c r="W41">
        <f t="shared" si="12"/>
        <v>45.741264235199431</v>
      </c>
    </row>
    <row r="42" spans="1:23" x14ac:dyDescent="0.2">
      <c r="A42" s="2">
        <v>569.35599999999999</v>
      </c>
      <c r="B42" s="2">
        <v>520.52700000000004</v>
      </c>
      <c r="C42" s="2">
        <v>662.13</v>
      </c>
      <c r="D42" s="2">
        <v>545.89829999999995</v>
      </c>
      <c r="E42" s="2">
        <v>545.26210000000003</v>
      </c>
      <c r="F42" s="2">
        <v>516.70100000000002</v>
      </c>
      <c r="G42" s="2">
        <v>489.13900000000001</v>
      </c>
      <c r="H42" s="2">
        <v>518.09069999999997</v>
      </c>
      <c r="I42" s="2">
        <v>493.08319999999998</v>
      </c>
      <c r="J42" s="2">
        <v>507.56099999999998</v>
      </c>
      <c r="L42">
        <f t="shared" si="1"/>
        <v>124.899</v>
      </c>
      <c r="M42">
        <f t="shared" si="2"/>
        <v>76.07000000000005</v>
      </c>
      <c r="N42">
        <f t="shared" si="3"/>
        <v>217.673</v>
      </c>
      <c r="O42">
        <f t="shared" si="4"/>
        <v>101.44129999999996</v>
      </c>
      <c r="P42">
        <f t="shared" si="5"/>
        <v>100.80510000000004</v>
      </c>
      <c r="Q42">
        <f t="shared" si="6"/>
        <v>72.244000000000028</v>
      </c>
      <c r="R42">
        <f t="shared" si="13"/>
        <v>38.691000000000031</v>
      </c>
      <c r="S42">
        <f t="shared" si="14"/>
        <v>59.708000000000027</v>
      </c>
      <c r="T42">
        <f t="shared" si="9"/>
        <v>48.626199999999983</v>
      </c>
      <c r="U42">
        <f t="shared" si="10"/>
        <v>63.103999999999985</v>
      </c>
      <c r="V42">
        <f t="shared" si="11"/>
        <v>90.326160000000002</v>
      </c>
      <c r="W42">
        <f t="shared" si="12"/>
        <v>51.918365602682236</v>
      </c>
    </row>
    <row r="43" spans="1:23" x14ac:dyDescent="0.2">
      <c r="A43" s="2">
        <v>511.404</v>
      </c>
      <c r="B43" s="2">
        <v>556.62300000000005</v>
      </c>
      <c r="C43" s="2">
        <v>612.39700000000005</v>
      </c>
      <c r="D43" s="2">
        <v>557.12620000000004</v>
      </c>
      <c r="E43" s="2">
        <v>506.74650000000003</v>
      </c>
      <c r="F43" s="2">
        <v>538.54899999999998</v>
      </c>
      <c r="G43" s="2">
        <v>495.06</v>
      </c>
      <c r="H43" s="2">
        <v>510.64370000000002</v>
      </c>
      <c r="I43" s="2">
        <v>500.5847</v>
      </c>
      <c r="J43" s="2">
        <v>512.11</v>
      </c>
      <c r="L43">
        <f t="shared" si="1"/>
        <v>66.947000000000003</v>
      </c>
      <c r="M43">
        <f t="shared" si="2"/>
        <v>112.16600000000005</v>
      </c>
      <c r="N43">
        <f t="shared" si="3"/>
        <v>167.94000000000005</v>
      </c>
      <c r="O43">
        <f t="shared" si="4"/>
        <v>112.66920000000005</v>
      </c>
      <c r="P43">
        <f t="shared" si="5"/>
        <v>62.289500000000032</v>
      </c>
      <c r="Q43">
        <f t="shared" si="6"/>
        <v>94.091999999999985</v>
      </c>
      <c r="R43">
        <f t="shared" si="13"/>
        <v>44.682000000000016</v>
      </c>
      <c r="S43">
        <f t="shared" si="14"/>
        <v>73.633699999999976</v>
      </c>
      <c r="T43">
        <f t="shared" si="9"/>
        <v>56.127700000000004</v>
      </c>
      <c r="U43">
        <f t="shared" si="10"/>
        <v>67.65300000000002</v>
      </c>
      <c r="V43">
        <f t="shared" si="11"/>
        <v>85.820010000000025</v>
      </c>
      <c r="W43">
        <f t="shared" si="12"/>
        <v>36.802022468381047</v>
      </c>
    </row>
    <row r="44" spans="1:23" x14ac:dyDescent="0.2">
      <c r="A44" s="2">
        <v>516.67700000000002</v>
      </c>
      <c r="B44" s="2">
        <v>533.80799999999999</v>
      </c>
      <c r="C44" s="2">
        <v>628.99800000000005</v>
      </c>
      <c r="D44" s="2">
        <v>517.29960000000005</v>
      </c>
      <c r="E44" s="2">
        <v>543.94539999999995</v>
      </c>
      <c r="F44" s="2">
        <v>504.733</v>
      </c>
      <c r="G44" s="2">
        <v>503.637</v>
      </c>
      <c r="H44" s="2">
        <v>505.01949999999999</v>
      </c>
      <c r="I44" s="2">
        <v>483.8569</v>
      </c>
      <c r="J44" s="2">
        <v>498.654</v>
      </c>
      <c r="L44">
        <f t="shared" si="1"/>
        <v>72.220000000000027</v>
      </c>
      <c r="M44">
        <f t="shared" si="2"/>
        <v>89.350999999999999</v>
      </c>
      <c r="N44">
        <f t="shared" si="3"/>
        <v>184.54100000000005</v>
      </c>
      <c r="O44">
        <f t="shared" si="4"/>
        <v>72.842600000000061</v>
      </c>
      <c r="P44">
        <f t="shared" si="5"/>
        <v>99.488399999999956</v>
      </c>
      <c r="Q44">
        <f t="shared" si="6"/>
        <v>60.27600000000001</v>
      </c>
      <c r="R44">
        <f t="shared" si="13"/>
        <v>50.603000000000009</v>
      </c>
      <c r="S44">
        <f t="shared" si="14"/>
        <v>66.18670000000003</v>
      </c>
      <c r="T44">
        <f t="shared" si="9"/>
        <v>39.399900000000002</v>
      </c>
      <c r="U44">
        <f t="shared" si="10"/>
        <v>54.197000000000003</v>
      </c>
      <c r="V44">
        <f t="shared" si="11"/>
        <v>78.910560000000004</v>
      </c>
      <c r="W44">
        <f t="shared" si="12"/>
        <v>41.169213911859472</v>
      </c>
    </row>
    <row r="45" spans="1:23" x14ac:dyDescent="0.2">
      <c r="A45" s="2">
        <v>525.98800000000006</v>
      </c>
      <c r="B45" s="2">
        <v>514.56200000000001</v>
      </c>
      <c r="C45" s="2">
        <v>610.07299999999998</v>
      </c>
      <c r="D45" s="2">
        <v>529.95680000000004</v>
      </c>
      <c r="E45" s="2">
        <v>518.27739999999994</v>
      </c>
      <c r="F45" s="2">
        <v>497.19499999999999</v>
      </c>
      <c r="G45" s="2">
        <v>517.41499999999996</v>
      </c>
      <c r="H45" s="2">
        <v>503.8648</v>
      </c>
      <c r="I45" s="2">
        <v>495.82429999999999</v>
      </c>
      <c r="J45" s="2">
        <v>518.64400000000001</v>
      </c>
      <c r="L45">
        <f t="shared" si="1"/>
        <v>81.531000000000063</v>
      </c>
      <c r="M45">
        <f t="shared" si="2"/>
        <v>70.105000000000018</v>
      </c>
      <c r="N45">
        <f t="shared" si="3"/>
        <v>165.61599999999999</v>
      </c>
      <c r="O45">
        <f t="shared" si="4"/>
        <v>85.49980000000005</v>
      </c>
      <c r="P45">
        <f t="shared" si="5"/>
        <v>73.82039999999995</v>
      </c>
      <c r="Q45">
        <f t="shared" si="6"/>
        <v>52.738</v>
      </c>
      <c r="R45">
        <f t="shared" si="13"/>
        <v>59.180000000000007</v>
      </c>
      <c r="S45">
        <f t="shared" si="14"/>
        <v>60.5625</v>
      </c>
      <c r="T45">
        <f t="shared" si="9"/>
        <v>51.3673</v>
      </c>
      <c r="U45">
        <f t="shared" si="10"/>
        <v>74.187000000000012</v>
      </c>
      <c r="V45">
        <f t="shared" si="11"/>
        <v>77.460700000000017</v>
      </c>
      <c r="W45">
        <f t="shared" si="12"/>
        <v>33.069685987555935</v>
      </c>
    </row>
    <row r="46" spans="1:23" x14ac:dyDescent="0.2">
      <c r="A46" s="2">
        <v>508.63</v>
      </c>
      <c r="B46" s="2">
        <v>523.024</v>
      </c>
      <c r="C46" s="2">
        <v>633.89700000000005</v>
      </c>
      <c r="D46" s="2">
        <v>526.31820000000005</v>
      </c>
      <c r="E46" s="2">
        <v>544.48329999999999</v>
      </c>
      <c r="F46" s="2">
        <v>501.40300000000002</v>
      </c>
      <c r="G46" s="2">
        <v>504.404</v>
      </c>
      <c r="H46" s="2">
        <v>463.02960000000002</v>
      </c>
      <c r="I46" s="2">
        <v>519.83979999999997</v>
      </c>
      <c r="J46" s="2">
        <v>539.83600000000001</v>
      </c>
      <c r="L46">
        <f t="shared" si="1"/>
        <v>64.173000000000002</v>
      </c>
      <c r="M46">
        <f t="shared" si="2"/>
        <v>78.567000000000007</v>
      </c>
      <c r="N46">
        <f t="shared" si="3"/>
        <v>189.44000000000005</v>
      </c>
      <c r="O46">
        <f t="shared" si="4"/>
        <v>81.861200000000053</v>
      </c>
      <c r="P46">
        <f t="shared" si="5"/>
        <v>100.02629999999999</v>
      </c>
      <c r="Q46">
        <f t="shared" si="6"/>
        <v>56.946000000000026</v>
      </c>
      <c r="R46">
        <f t="shared" si="13"/>
        <v>72.95799999999997</v>
      </c>
      <c r="S46">
        <f t="shared" si="14"/>
        <v>59.407800000000009</v>
      </c>
      <c r="T46">
        <f t="shared" si="9"/>
        <v>75.382799999999975</v>
      </c>
      <c r="U46">
        <f t="shared" si="10"/>
        <v>95.379000000000019</v>
      </c>
      <c r="V46">
        <f t="shared" si="11"/>
        <v>87.414110000000008</v>
      </c>
      <c r="W46">
        <f t="shared" si="12"/>
        <v>38.51036665899057</v>
      </c>
    </row>
    <row r="47" spans="1:23" x14ac:dyDescent="0.2">
      <c r="A47" s="2">
        <v>489.89400000000001</v>
      </c>
      <c r="B47" s="2">
        <v>543.601</v>
      </c>
      <c r="C47" s="2">
        <v>598.66399999999999</v>
      </c>
      <c r="D47" s="2">
        <v>543.01549999999997</v>
      </c>
      <c r="E47" s="2">
        <v>502.05079999999998</v>
      </c>
      <c r="F47" s="2">
        <v>484.39600000000002</v>
      </c>
      <c r="G47" s="2">
        <v>495.8</v>
      </c>
      <c r="H47" s="2">
        <v>496.15690000000001</v>
      </c>
      <c r="I47" s="2">
        <v>524.74170000000004</v>
      </c>
      <c r="J47" s="2">
        <v>476.73399999999998</v>
      </c>
      <c r="L47">
        <f t="shared" si="1"/>
        <v>45.437000000000012</v>
      </c>
      <c r="M47">
        <f t="shared" si="2"/>
        <v>99.144000000000005</v>
      </c>
      <c r="N47">
        <f t="shared" si="3"/>
        <v>154.20699999999999</v>
      </c>
      <c r="O47">
        <f t="shared" si="4"/>
        <v>98.558499999999981</v>
      </c>
      <c r="P47">
        <f t="shared" si="5"/>
        <v>57.593799999999987</v>
      </c>
      <c r="Q47">
        <f t="shared" si="6"/>
        <v>39.939000000000021</v>
      </c>
      <c r="R47">
        <f t="shared" si="13"/>
        <v>59.947000000000003</v>
      </c>
      <c r="S47">
        <f t="shared" si="14"/>
        <v>18.572600000000023</v>
      </c>
      <c r="T47">
        <f t="shared" si="9"/>
        <v>80.284700000000043</v>
      </c>
      <c r="U47">
        <f t="shared" si="10"/>
        <v>32.276999999999987</v>
      </c>
      <c r="V47">
        <f t="shared" si="11"/>
        <v>68.596059999999994</v>
      </c>
      <c r="W47">
        <f t="shared" si="12"/>
        <v>40.375498047570076</v>
      </c>
    </row>
    <row r="48" spans="1:23" x14ac:dyDescent="0.2">
      <c r="A48" s="2">
        <v>524.74699999999996</v>
      </c>
      <c r="B48" s="2">
        <v>569.36400000000003</v>
      </c>
      <c r="C48" s="2">
        <v>612.82100000000003</v>
      </c>
      <c r="D48" s="2">
        <v>553.46259999999995</v>
      </c>
      <c r="E48" s="2">
        <v>525.61320000000001</v>
      </c>
      <c r="F48" s="2">
        <v>484.78800000000001</v>
      </c>
      <c r="G48" s="2">
        <v>485.13900000000001</v>
      </c>
      <c r="H48" s="2">
        <v>509.95600000000002</v>
      </c>
      <c r="I48" s="2">
        <v>503.12689999999998</v>
      </c>
      <c r="J48" s="2">
        <v>471.80200000000002</v>
      </c>
      <c r="L48">
        <f t="shared" si="1"/>
        <v>80.289999999999964</v>
      </c>
      <c r="M48">
        <f t="shared" si="2"/>
        <v>124.90700000000004</v>
      </c>
      <c r="N48">
        <f t="shared" si="3"/>
        <v>168.36400000000003</v>
      </c>
      <c r="O48">
        <f t="shared" si="4"/>
        <v>109.00559999999996</v>
      </c>
      <c r="P48">
        <f t="shared" si="5"/>
        <v>81.156200000000013</v>
      </c>
      <c r="Q48">
        <f t="shared" si="6"/>
        <v>40.331000000000017</v>
      </c>
      <c r="R48">
        <f t="shared" si="13"/>
        <v>51.343000000000018</v>
      </c>
      <c r="S48">
        <f t="shared" si="14"/>
        <v>51.699900000000014</v>
      </c>
      <c r="T48">
        <f t="shared" si="9"/>
        <v>58.669899999999984</v>
      </c>
      <c r="U48">
        <f t="shared" si="10"/>
        <v>27.345000000000027</v>
      </c>
      <c r="V48">
        <f t="shared" si="11"/>
        <v>79.311160000000001</v>
      </c>
      <c r="W48">
        <f t="shared" si="12"/>
        <v>43.571278677541692</v>
      </c>
    </row>
    <row r="49" spans="1:23" x14ac:dyDescent="0.2">
      <c r="A49" s="2">
        <v>516.46900000000005</v>
      </c>
      <c r="B49" s="2">
        <v>537.928</v>
      </c>
      <c r="C49" s="2">
        <v>640.44799999999998</v>
      </c>
      <c r="D49" s="2">
        <v>564.4529</v>
      </c>
      <c r="E49" s="2">
        <v>523.34429999999998</v>
      </c>
      <c r="F49" s="2">
        <v>507.601</v>
      </c>
      <c r="G49" s="2">
        <v>500.428</v>
      </c>
      <c r="H49" s="2">
        <v>519.60619999999994</v>
      </c>
      <c r="I49" s="2">
        <v>516.06669999999997</v>
      </c>
      <c r="J49" s="2">
        <v>502.77</v>
      </c>
      <c r="L49">
        <f t="shared" si="1"/>
        <v>72.012000000000057</v>
      </c>
      <c r="M49">
        <f t="shared" si="2"/>
        <v>93.471000000000004</v>
      </c>
      <c r="N49">
        <f t="shared" si="3"/>
        <v>195.99099999999999</v>
      </c>
      <c r="O49">
        <f t="shared" si="4"/>
        <v>119.99590000000001</v>
      </c>
      <c r="P49">
        <f t="shared" si="5"/>
        <v>78.887299999999982</v>
      </c>
      <c r="Q49">
        <f t="shared" si="6"/>
        <v>63.144000000000005</v>
      </c>
      <c r="R49">
        <f t="shared" si="13"/>
        <v>40.682000000000016</v>
      </c>
      <c r="S49">
        <f t="shared" si="14"/>
        <v>65.499000000000024</v>
      </c>
      <c r="T49">
        <f t="shared" si="9"/>
        <v>71.609699999999975</v>
      </c>
      <c r="U49">
        <f t="shared" si="10"/>
        <v>58.312999999999988</v>
      </c>
      <c r="V49">
        <f t="shared" si="11"/>
        <v>85.960490000000007</v>
      </c>
      <c r="W49">
        <f t="shared" si="12"/>
        <v>44.128418328768333</v>
      </c>
    </row>
    <row r="50" spans="1:23" x14ac:dyDescent="0.2">
      <c r="A50" s="2">
        <v>542.149</v>
      </c>
      <c r="B50" s="2">
        <v>556.779</v>
      </c>
      <c r="C50" s="2">
        <v>659.84100000000001</v>
      </c>
      <c r="D50" s="2">
        <v>536.32619999999997</v>
      </c>
      <c r="E50" s="2">
        <v>519.29960000000005</v>
      </c>
      <c r="F50" s="2">
        <v>493.61399999999998</v>
      </c>
      <c r="G50" s="2">
        <v>511.72500000000002</v>
      </c>
      <c r="H50" s="2">
        <v>487.76549999999997</v>
      </c>
      <c r="I50" s="2">
        <v>510.36</v>
      </c>
      <c r="J50" s="2">
        <v>514.10299999999995</v>
      </c>
      <c r="L50">
        <f t="shared" si="1"/>
        <v>97.692000000000007</v>
      </c>
      <c r="M50">
        <f t="shared" si="2"/>
        <v>112.322</v>
      </c>
      <c r="N50">
        <f t="shared" si="3"/>
        <v>215.38400000000001</v>
      </c>
      <c r="O50">
        <f t="shared" si="4"/>
        <v>91.869199999999978</v>
      </c>
      <c r="P50">
        <f t="shared" si="5"/>
        <v>74.842600000000061</v>
      </c>
      <c r="Q50">
        <f t="shared" si="6"/>
        <v>49.156999999999982</v>
      </c>
      <c r="R50">
        <f t="shared" si="13"/>
        <v>55.971000000000004</v>
      </c>
      <c r="S50">
        <f t="shared" si="14"/>
        <v>75.149199999999951</v>
      </c>
      <c r="T50">
        <f t="shared" si="9"/>
        <v>65.90300000000002</v>
      </c>
      <c r="U50">
        <f t="shared" si="10"/>
        <v>69.645999999999958</v>
      </c>
      <c r="V50">
        <f t="shared" si="11"/>
        <v>90.793599999999998</v>
      </c>
      <c r="W50">
        <f t="shared" si="12"/>
        <v>47.780922684733106</v>
      </c>
    </row>
    <row r="51" spans="1:23" x14ac:dyDescent="0.2">
      <c r="A51" s="2">
        <v>526.39</v>
      </c>
      <c r="B51" s="2">
        <v>573.06600000000003</v>
      </c>
      <c r="C51" s="2">
        <v>628.88199999999995</v>
      </c>
      <c r="D51" s="2">
        <v>526.00720000000001</v>
      </c>
      <c r="E51" s="2">
        <v>501.07260000000002</v>
      </c>
      <c r="F51" s="2">
        <v>512.01700000000005</v>
      </c>
      <c r="G51" s="2">
        <v>539.78399999999999</v>
      </c>
      <c r="H51" s="2">
        <v>505.05189999999999</v>
      </c>
      <c r="I51" s="2">
        <v>518.30470000000003</v>
      </c>
      <c r="J51" s="2">
        <v>485.815</v>
      </c>
      <c r="L51">
        <f t="shared" si="1"/>
        <v>81.932999999999993</v>
      </c>
      <c r="M51">
        <f t="shared" si="2"/>
        <v>128.60900000000004</v>
      </c>
      <c r="N51">
        <f t="shared" si="3"/>
        <v>184.42499999999995</v>
      </c>
      <c r="O51">
        <f t="shared" si="4"/>
        <v>81.550200000000018</v>
      </c>
      <c r="P51">
        <f t="shared" si="5"/>
        <v>56.615600000000029</v>
      </c>
      <c r="Q51">
        <f t="shared" si="6"/>
        <v>67.560000000000059</v>
      </c>
      <c r="R51">
        <f t="shared" si="13"/>
        <v>67.268000000000029</v>
      </c>
      <c r="S51">
        <f t="shared" si="14"/>
        <v>43.308499999999981</v>
      </c>
      <c r="T51">
        <f t="shared" si="9"/>
        <v>73.847700000000032</v>
      </c>
      <c r="U51">
        <f t="shared" si="10"/>
        <v>41.358000000000004</v>
      </c>
      <c r="V51">
        <f t="shared" si="11"/>
        <v>82.647500000000008</v>
      </c>
      <c r="W51">
        <f t="shared" si="12"/>
        <v>43.390310325693655</v>
      </c>
    </row>
    <row r="52" spans="1:23" x14ac:dyDescent="0.2">
      <c r="A52" s="2">
        <v>537.99099999999999</v>
      </c>
      <c r="B52" s="2">
        <v>554.78099999999995</v>
      </c>
      <c r="C52" s="2">
        <v>621.79999999999995</v>
      </c>
      <c r="D52" s="2">
        <v>574.27670000000001</v>
      </c>
      <c r="E52" s="2">
        <v>516.42359999999996</v>
      </c>
      <c r="F52" s="2">
        <v>483.85399999999998</v>
      </c>
      <c r="G52" s="2">
        <v>553.83100000000002</v>
      </c>
      <c r="H52" s="2">
        <v>493.22919999999999</v>
      </c>
      <c r="I52" s="2">
        <v>496.81659999999999</v>
      </c>
      <c r="J52" s="2">
        <v>527.28899999999999</v>
      </c>
      <c r="L52">
        <f t="shared" si="1"/>
        <v>93.533999999999992</v>
      </c>
      <c r="M52">
        <f t="shared" si="2"/>
        <v>110.32399999999996</v>
      </c>
      <c r="N52">
        <f t="shared" si="3"/>
        <v>177.34299999999996</v>
      </c>
      <c r="O52">
        <f t="shared" si="4"/>
        <v>129.81970000000001</v>
      </c>
      <c r="P52">
        <f t="shared" si="5"/>
        <v>71.966599999999971</v>
      </c>
      <c r="Q52">
        <f t="shared" si="6"/>
        <v>39.396999999999991</v>
      </c>
      <c r="R52">
        <f t="shared" si="13"/>
        <v>95.326999999999998</v>
      </c>
      <c r="S52">
        <f t="shared" si="14"/>
        <v>60.594899999999996</v>
      </c>
      <c r="T52">
        <f t="shared" si="9"/>
        <v>52.3596</v>
      </c>
      <c r="U52">
        <f t="shared" si="10"/>
        <v>82.831999999999994</v>
      </c>
      <c r="V52">
        <f t="shared" si="11"/>
        <v>91.349779999999996</v>
      </c>
      <c r="W52">
        <f t="shared" si="12"/>
        <v>40.645933409186185</v>
      </c>
    </row>
    <row r="53" spans="1:23" x14ac:dyDescent="0.2">
      <c r="A53" s="2">
        <v>521.86699999999996</v>
      </c>
      <c r="B53" s="2">
        <v>552.52200000000005</v>
      </c>
      <c r="C53" s="2">
        <v>600.43499999999995</v>
      </c>
      <c r="D53" s="2">
        <v>567.96069999999997</v>
      </c>
      <c r="E53" s="2">
        <v>489.3897</v>
      </c>
      <c r="F53" s="2">
        <v>491.74700000000001</v>
      </c>
      <c r="G53" s="2">
        <v>520.26700000000005</v>
      </c>
      <c r="H53" s="2">
        <v>483.09019999999998</v>
      </c>
      <c r="I53" s="2">
        <v>523.55510000000004</v>
      </c>
      <c r="J53" s="2">
        <v>520.476</v>
      </c>
      <c r="L53">
        <f t="shared" si="1"/>
        <v>77.409999999999968</v>
      </c>
      <c r="M53">
        <f t="shared" si="2"/>
        <v>108.06500000000005</v>
      </c>
      <c r="N53">
        <f t="shared" si="3"/>
        <v>155.97799999999995</v>
      </c>
      <c r="O53">
        <f t="shared" si="4"/>
        <v>123.50369999999998</v>
      </c>
      <c r="P53">
        <f t="shared" si="5"/>
        <v>44.932700000000011</v>
      </c>
      <c r="Q53">
        <f t="shared" si="6"/>
        <v>47.29000000000002</v>
      </c>
      <c r="R53">
        <f t="shared" si="13"/>
        <v>109.37400000000002</v>
      </c>
      <c r="S53">
        <f t="shared" si="14"/>
        <v>48.772199999999998</v>
      </c>
      <c r="T53">
        <f t="shared" si="9"/>
        <v>79.098100000000045</v>
      </c>
      <c r="U53">
        <f t="shared" si="10"/>
        <v>76.019000000000005</v>
      </c>
      <c r="V53">
        <f t="shared" si="11"/>
        <v>87.044270000000012</v>
      </c>
      <c r="W53">
        <f t="shared" si="12"/>
        <v>36.69346309797335</v>
      </c>
    </row>
    <row r="54" spans="1:23" x14ac:dyDescent="0.2">
      <c r="A54" s="2">
        <v>520.37</v>
      </c>
      <c r="B54" s="2">
        <v>554.44899999999996</v>
      </c>
      <c r="C54" s="2">
        <v>580.74099999999999</v>
      </c>
      <c r="D54" s="2">
        <v>575.33389999999997</v>
      </c>
      <c r="E54" s="2">
        <v>503.46469999999999</v>
      </c>
      <c r="F54" s="2">
        <v>509.976</v>
      </c>
      <c r="G54" s="2">
        <v>550.31399999999996</v>
      </c>
      <c r="H54" s="2">
        <v>499.43599999999998</v>
      </c>
      <c r="I54" s="2">
        <v>517.97770000000003</v>
      </c>
      <c r="J54" s="2">
        <v>512.29999999999995</v>
      </c>
      <c r="L54">
        <f t="shared" si="1"/>
        <v>75.913000000000011</v>
      </c>
      <c r="M54">
        <f t="shared" si="2"/>
        <v>109.99199999999996</v>
      </c>
      <c r="N54">
        <f t="shared" si="3"/>
        <v>136.28399999999999</v>
      </c>
      <c r="O54">
        <f t="shared" si="4"/>
        <v>130.87689999999998</v>
      </c>
      <c r="P54">
        <f t="shared" si="5"/>
        <v>59.0077</v>
      </c>
      <c r="Q54">
        <f t="shared" si="6"/>
        <v>65.519000000000005</v>
      </c>
      <c r="R54">
        <f t="shared" si="13"/>
        <v>75.810000000000059</v>
      </c>
      <c r="S54">
        <f t="shared" si="14"/>
        <v>38.633199999999988</v>
      </c>
      <c r="T54">
        <f t="shared" si="9"/>
        <v>73.520700000000033</v>
      </c>
      <c r="U54">
        <f t="shared" si="10"/>
        <v>67.842999999999961</v>
      </c>
      <c r="V54">
        <f t="shared" si="11"/>
        <v>83.339950000000002</v>
      </c>
      <c r="W54">
        <f t="shared" si="12"/>
        <v>31.850234296373532</v>
      </c>
    </row>
    <row r="55" spans="1:23" x14ac:dyDescent="0.2">
      <c r="A55" s="2">
        <v>506.39600000000002</v>
      </c>
      <c r="B55" s="2">
        <v>529.84400000000005</v>
      </c>
      <c r="C55" s="2">
        <v>603.33600000000001</v>
      </c>
      <c r="D55" s="2">
        <v>538.85310000000004</v>
      </c>
      <c r="E55" s="2">
        <v>493.84469999999999</v>
      </c>
      <c r="F55" s="2">
        <v>519.178</v>
      </c>
      <c r="G55" s="2">
        <v>554.78499999999997</v>
      </c>
      <c r="H55" s="2">
        <v>475.798</v>
      </c>
      <c r="I55" s="2">
        <v>502.33249999999998</v>
      </c>
      <c r="J55" s="2">
        <v>516.72500000000002</v>
      </c>
      <c r="L55">
        <f t="shared" si="1"/>
        <v>61.939000000000021</v>
      </c>
      <c r="M55">
        <f t="shared" si="2"/>
        <v>85.387000000000057</v>
      </c>
      <c r="N55">
        <f t="shared" si="3"/>
        <v>158.87900000000002</v>
      </c>
      <c r="O55">
        <f t="shared" si="4"/>
        <v>94.396100000000047</v>
      </c>
      <c r="P55">
        <f t="shared" si="5"/>
        <v>49.387699999999995</v>
      </c>
      <c r="Q55">
        <f t="shared" si="6"/>
        <v>74.721000000000004</v>
      </c>
      <c r="R55">
        <f t="shared" si="13"/>
        <v>105.85699999999997</v>
      </c>
      <c r="S55">
        <f t="shared" si="14"/>
        <v>54.978999999999985</v>
      </c>
      <c r="T55">
        <f t="shared" si="9"/>
        <v>57.875499999999988</v>
      </c>
      <c r="U55">
        <f t="shared" si="10"/>
        <v>72.268000000000029</v>
      </c>
      <c r="V55">
        <f t="shared" si="11"/>
        <v>81.568930000000009</v>
      </c>
      <c r="W55">
        <f t="shared" si="12"/>
        <v>32.606477507972073</v>
      </c>
    </row>
    <row r="56" spans="1:23" x14ac:dyDescent="0.2">
      <c r="A56" s="2">
        <v>530.89400000000001</v>
      </c>
      <c r="B56" s="2">
        <v>547.71500000000003</v>
      </c>
      <c r="C56" s="2">
        <v>581.80600000000004</v>
      </c>
      <c r="D56" s="2">
        <v>556.36500000000001</v>
      </c>
      <c r="E56" s="2">
        <v>518.21069999999997</v>
      </c>
      <c r="F56" s="2">
        <v>476.78800000000001</v>
      </c>
      <c r="G56" s="2">
        <v>526.87800000000004</v>
      </c>
      <c r="H56" s="2">
        <v>516.87360000000001</v>
      </c>
      <c r="I56" s="2">
        <v>524.79240000000004</v>
      </c>
      <c r="J56" s="2">
        <v>526.298</v>
      </c>
      <c r="L56">
        <f t="shared" si="1"/>
        <v>86.437000000000012</v>
      </c>
      <c r="M56">
        <f t="shared" si="2"/>
        <v>103.25800000000004</v>
      </c>
      <c r="N56">
        <f t="shared" si="3"/>
        <v>137.34900000000005</v>
      </c>
      <c r="O56">
        <f t="shared" si="4"/>
        <v>111.90800000000002</v>
      </c>
      <c r="P56">
        <f t="shared" si="5"/>
        <v>73.753699999999981</v>
      </c>
      <c r="Q56">
        <f t="shared" si="6"/>
        <v>32.331000000000017</v>
      </c>
      <c r="R56">
        <f t="shared" si="13"/>
        <v>110.32799999999997</v>
      </c>
      <c r="S56">
        <f t="shared" si="14"/>
        <v>31.341000000000008</v>
      </c>
      <c r="T56">
        <f t="shared" si="9"/>
        <v>80.33540000000005</v>
      </c>
      <c r="U56">
        <f t="shared" si="10"/>
        <v>81.841000000000008</v>
      </c>
      <c r="V56">
        <f t="shared" si="11"/>
        <v>84.888210000000015</v>
      </c>
      <c r="W56">
        <f t="shared" si="12"/>
        <v>33.752019349973729</v>
      </c>
    </row>
    <row r="57" spans="1:23" x14ac:dyDescent="0.2">
      <c r="A57" s="2">
        <v>505.71300000000002</v>
      </c>
      <c r="B57" s="2">
        <v>536.98599999999999</v>
      </c>
      <c r="C57" s="2">
        <v>556.04600000000005</v>
      </c>
      <c r="D57" s="2">
        <v>551.29</v>
      </c>
      <c r="E57" s="2">
        <v>505.88400000000001</v>
      </c>
      <c r="F57" s="2">
        <v>508.57900000000001</v>
      </c>
      <c r="G57" s="2">
        <v>535.54499999999996</v>
      </c>
      <c r="H57" s="2">
        <v>511.9984</v>
      </c>
      <c r="I57" s="2">
        <v>497.30040000000002</v>
      </c>
      <c r="J57" s="2">
        <v>550.15200000000004</v>
      </c>
      <c r="L57">
        <f t="shared" si="1"/>
        <v>61.256000000000029</v>
      </c>
      <c r="M57">
        <f t="shared" si="2"/>
        <v>92.528999999999996</v>
      </c>
      <c r="N57">
        <f t="shared" si="3"/>
        <v>111.58900000000006</v>
      </c>
      <c r="O57">
        <f t="shared" si="4"/>
        <v>106.83299999999997</v>
      </c>
      <c r="P57">
        <f t="shared" si="5"/>
        <v>61.427000000000021</v>
      </c>
      <c r="Q57">
        <f t="shared" si="6"/>
        <v>64.122000000000014</v>
      </c>
      <c r="R57">
        <f t="shared" si="13"/>
        <v>82.421000000000049</v>
      </c>
      <c r="S57">
        <f t="shared" si="14"/>
        <v>72.416600000000017</v>
      </c>
      <c r="T57">
        <f t="shared" si="9"/>
        <v>52.843400000000031</v>
      </c>
      <c r="U57">
        <f t="shared" si="10"/>
        <v>105.69500000000005</v>
      </c>
      <c r="V57">
        <f t="shared" si="11"/>
        <v>81.11320000000002</v>
      </c>
      <c r="W57">
        <f t="shared" si="12"/>
        <v>21.786709513217801</v>
      </c>
    </row>
    <row r="58" spans="1:23" x14ac:dyDescent="0.2">
      <c r="A58" s="2">
        <v>499.666</v>
      </c>
      <c r="B58" s="2">
        <v>548.71799999999996</v>
      </c>
      <c r="C58" s="2">
        <v>578.64</v>
      </c>
      <c r="D58" s="2">
        <v>532.48220000000003</v>
      </c>
      <c r="E58" s="2">
        <v>496.49430000000001</v>
      </c>
      <c r="F58" s="2">
        <v>540.92100000000005</v>
      </c>
      <c r="G58" s="2">
        <v>547.02300000000002</v>
      </c>
      <c r="H58" s="2">
        <v>508.11309999999997</v>
      </c>
      <c r="I58" s="2">
        <v>510.23910000000001</v>
      </c>
      <c r="J58" s="2">
        <v>562.495</v>
      </c>
      <c r="L58">
        <f t="shared" si="1"/>
        <v>55.209000000000003</v>
      </c>
      <c r="M58">
        <f t="shared" si="2"/>
        <v>104.26099999999997</v>
      </c>
      <c r="N58">
        <f t="shared" si="3"/>
        <v>134.18299999999999</v>
      </c>
      <c r="O58">
        <f t="shared" si="4"/>
        <v>88.025200000000041</v>
      </c>
      <c r="P58">
        <f t="shared" si="5"/>
        <v>52.037300000000016</v>
      </c>
      <c r="Q58">
        <f t="shared" si="6"/>
        <v>96.464000000000055</v>
      </c>
      <c r="R58">
        <f t="shared" si="13"/>
        <v>91.087999999999965</v>
      </c>
      <c r="S58">
        <f t="shared" si="14"/>
        <v>67.54140000000001</v>
      </c>
      <c r="T58">
        <f t="shared" si="9"/>
        <v>65.782100000000014</v>
      </c>
      <c r="U58">
        <f t="shared" si="10"/>
        <v>118.03800000000001</v>
      </c>
      <c r="V58">
        <f t="shared" si="11"/>
        <v>87.262900000000002</v>
      </c>
      <c r="W58">
        <f t="shared" si="12"/>
        <v>27.194910536103404</v>
      </c>
    </row>
    <row r="59" spans="1:23" x14ac:dyDescent="0.2">
      <c r="A59" s="2">
        <v>532.18700000000001</v>
      </c>
      <c r="B59" s="2">
        <v>593.86500000000001</v>
      </c>
      <c r="C59" s="2">
        <v>536.62800000000004</v>
      </c>
      <c r="D59" s="2">
        <v>506.97430000000003</v>
      </c>
      <c r="E59" s="2">
        <v>504.70859999999999</v>
      </c>
      <c r="F59" s="2">
        <v>517.02</v>
      </c>
      <c r="G59" s="2">
        <v>544.95399999999995</v>
      </c>
      <c r="H59" s="2">
        <v>516.697</v>
      </c>
      <c r="I59" s="2">
        <v>535.5616</v>
      </c>
      <c r="J59" s="2">
        <v>553.71799999999996</v>
      </c>
      <c r="L59">
        <f t="shared" si="1"/>
        <v>87.730000000000018</v>
      </c>
      <c r="M59">
        <f t="shared" si="2"/>
        <v>149.40800000000002</v>
      </c>
      <c r="N59">
        <f t="shared" si="3"/>
        <v>92.171000000000049</v>
      </c>
      <c r="O59">
        <f t="shared" si="4"/>
        <v>62.517300000000034</v>
      </c>
      <c r="P59">
        <f t="shared" si="5"/>
        <v>60.251599999999996</v>
      </c>
      <c r="Q59">
        <f t="shared" si="6"/>
        <v>72.562999999999988</v>
      </c>
      <c r="R59">
        <f t="shared" si="13"/>
        <v>102.56600000000003</v>
      </c>
      <c r="S59">
        <f t="shared" si="14"/>
        <v>63.656099999999981</v>
      </c>
      <c r="T59">
        <f t="shared" si="9"/>
        <v>91.104600000000005</v>
      </c>
      <c r="U59">
        <f t="shared" si="10"/>
        <v>109.26099999999997</v>
      </c>
      <c r="V59">
        <f t="shared" si="11"/>
        <v>89.122860000000003</v>
      </c>
      <c r="W59">
        <f t="shared" si="12"/>
        <v>27.284325201730368</v>
      </c>
    </row>
    <row r="60" spans="1:23" x14ac:dyDescent="0.2">
      <c r="A60" s="2">
        <v>522.596</v>
      </c>
      <c r="B60" s="2">
        <v>580.95600000000002</v>
      </c>
      <c r="C60" s="2">
        <v>574.30200000000002</v>
      </c>
      <c r="D60" s="2">
        <v>524.42690000000005</v>
      </c>
      <c r="E60" s="2">
        <v>522.13890000000004</v>
      </c>
      <c r="F60" s="2">
        <v>502.97800000000001</v>
      </c>
      <c r="G60" s="2">
        <v>602.56799999999998</v>
      </c>
      <c r="H60" s="2">
        <v>505.98579999999998</v>
      </c>
      <c r="I60" s="2">
        <v>558.22170000000006</v>
      </c>
      <c r="J60" s="2">
        <v>542.16300000000001</v>
      </c>
      <c r="L60">
        <f t="shared" si="1"/>
        <v>78.13900000000001</v>
      </c>
      <c r="M60">
        <f t="shared" si="2"/>
        <v>136.49900000000002</v>
      </c>
      <c r="N60">
        <f t="shared" si="3"/>
        <v>129.84500000000003</v>
      </c>
      <c r="O60">
        <f t="shared" si="4"/>
        <v>79.969900000000052</v>
      </c>
      <c r="P60">
        <f t="shared" si="5"/>
        <v>77.681900000000041</v>
      </c>
      <c r="Q60">
        <f t="shared" si="6"/>
        <v>58.521000000000015</v>
      </c>
      <c r="R60">
        <f t="shared" si="13"/>
        <v>100.49699999999996</v>
      </c>
      <c r="S60">
        <f t="shared" si="14"/>
        <v>72.240000000000009</v>
      </c>
      <c r="T60">
        <f t="shared" si="9"/>
        <v>113.76470000000006</v>
      </c>
      <c r="U60">
        <f t="shared" si="10"/>
        <v>97.706000000000017</v>
      </c>
      <c r="V60">
        <f t="shared" si="11"/>
        <v>94.48635000000003</v>
      </c>
      <c r="W60">
        <f t="shared" si="12"/>
        <v>25.781571647388784</v>
      </c>
    </row>
    <row r="61" spans="1:23" x14ac:dyDescent="0.2">
      <c r="A61" s="2">
        <v>506.66699999999997</v>
      </c>
      <c r="B61" s="2">
        <v>563.29999999999995</v>
      </c>
      <c r="C61" s="2">
        <v>552.58000000000004</v>
      </c>
      <c r="D61" s="2">
        <v>537.71799999999996</v>
      </c>
      <c r="E61" s="2">
        <v>498.78190000000001</v>
      </c>
      <c r="F61" s="2">
        <v>487.32100000000003</v>
      </c>
      <c r="G61" s="2">
        <v>591.67999999999995</v>
      </c>
      <c r="H61" s="2">
        <v>548.08360000000005</v>
      </c>
      <c r="I61" s="2">
        <v>524.03489999999999</v>
      </c>
      <c r="J61" s="2">
        <v>516.58799999999997</v>
      </c>
      <c r="L61">
        <f t="shared" si="1"/>
        <v>62.20999999999998</v>
      </c>
      <c r="M61">
        <f t="shared" si="2"/>
        <v>118.84299999999996</v>
      </c>
      <c r="N61">
        <f t="shared" si="3"/>
        <v>108.12300000000005</v>
      </c>
      <c r="O61">
        <f t="shared" si="4"/>
        <v>93.260999999999967</v>
      </c>
      <c r="P61">
        <f t="shared" si="5"/>
        <v>54.324900000000014</v>
      </c>
      <c r="Q61">
        <f t="shared" si="6"/>
        <v>42.864000000000033</v>
      </c>
      <c r="R61">
        <f t="shared" si="13"/>
        <v>158.11099999999999</v>
      </c>
      <c r="S61">
        <f t="shared" si="14"/>
        <v>61.52879999999999</v>
      </c>
      <c r="T61">
        <f t="shared" si="9"/>
        <v>79.5779</v>
      </c>
      <c r="U61">
        <f t="shared" si="10"/>
        <v>72.130999999999972</v>
      </c>
      <c r="V61">
        <f t="shared" si="11"/>
        <v>85.097459999999984</v>
      </c>
      <c r="W61">
        <f t="shared" si="12"/>
        <v>35.079410153320559</v>
      </c>
    </row>
    <row r="62" spans="1:23" x14ac:dyDescent="0.2">
      <c r="A62" s="2">
        <v>546.33500000000004</v>
      </c>
      <c r="B62" s="2">
        <v>566.01300000000003</v>
      </c>
      <c r="C62" s="2">
        <v>540.19399999999996</v>
      </c>
      <c r="D62" s="2">
        <v>506.80990000000003</v>
      </c>
      <c r="E62" s="2">
        <v>487.01060000000001</v>
      </c>
      <c r="F62" s="2">
        <v>482.34100000000001</v>
      </c>
      <c r="G62" s="2">
        <v>574.89599999999996</v>
      </c>
      <c r="H62" s="2">
        <v>557.54499999999996</v>
      </c>
      <c r="I62" s="2">
        <v>549.50519999999995</v>
      </c>
      <c r="J62" s="2">
        <v>521.77800000000002</v>
      </c>
      <c r="L62">
        <f t="shared" si="1"/>
        <v>101.87800000000004</v>
      </c>
      <c r="M62">
        <f t="shared" si="2"/>
        <v>121.55600000000004</v>
      </c>
      <c r="N62">
        <f t="shared" si="3"/>
        <v>95.736999999999966</v>
      </c>
      <c r="O62">
        <f t="shared" si="4"/>
        <v>62.352900000000034</v>
      </c>
      <c r="P62">
        <f t="shared" si="5"/>
        <v>42.553600000000017</v>
      </c>
      <c r="Q62">
        <f t="shared" si="6"/>
        <v>37.884000000000015</v>
      </c>
      <c r="R62">
        <f t="shared" si="13"/>
        <v>147.22299999999996</v>
      </c>
      <c r="S62">
        <f t="shared" si="14"/>
        <v>103.62660000000005</v>
      </c>
      <c r="T62">
        <f t="shared" si="9"/>
        <v>105.04819999999995</v>
      </c>
      <c r="U62">
        <f t="shared" si="10"/>
        <v>77.321000000000026</v>
      </c>
      <c r="V62">
        <f t="shared" si="11"/>
        <v>89.51803000000001</v>
      </c>
      <c r="W62">
        <f t="shared" si="12"/>
        <v>34.554980387719262</v>
      </c>
    </row>
    <row r="63" spans="1:23" x14ac:dyDescent="0.2">
      <c r="A63" s="2">
        <v>527.81200000000001</v>
      </c>
      <c r="B63" s="2">
        <v>591.94399999999996</v>
      </c>
      <c r="C63" s="2">
        <v>562.36300000000006</v>
      </c>
      <c r="D63" s="2">
        <v>545.94460000000004</v>
      </c>
      <c r="E63" s="2">
        <v>500.24990000000003</v>
      </c>
      <c r="F63" s="2">
        <v>481.54500000000002</v>
      </c>
      <c r="G63" s="2">
        <v>579.096</v>
      </c>
      <c r="H63" s="2">
        <v>552.67909999999995</v>
      </c>
      <c r="I63" s="2">
        <v>542.89430000000004</v>
      </c>
      <c r="J63" s="2">
        <v>518.77</v>
      </c>
      <c r="L63">
        <f t="shared" si="1"/>
        <v>83.355000000000018</v>
      </c>
      <c r="M63">
        <f t="shared" si="2"/>
        <v>147.48699999999997</v>
      </c>
      <c r="N63">
        <f t="shared" si="3"/>
        <v>117.90600000000006</v>
      </c>
      <c r="O63">
        <f t="shared" si="4"/>
        <v>101.48760000000004</v>
      </c>
      <c r="P63">
        <f t="shared" si="5"/>
        <v>55.792900000000031</v>
      </c>
      <c r="Q63">
        <f t="shared" si="6"/>
        <v>37.088000000000022</v>
      </c>
      <c r="R63">
        <f t="shared" si="13"/>
        <v>130.43899999999996</v>
      </c>
      <c r="S63">
        <f t="shared" si="14"/>
        <v>113.08799999999997</v>
      </c>
      <c r="T63">
        <f t="shared" si="9"/>
        <v>98.43730000000005</v>
      </c>
      <c r="U63">
        <f t="shared" si="10"/>
        <v>74.312999999999988</v>
      </c>
      <c r="V63">
        <f t="shared" si="11"/>
        <v>95.93938</v>
      </c>
      <c r="W63">
        <f t="shared" si="12"/>
        <v>33.931798484633532</v>
      </c>
    </row>
    <row r="64" spans="1:23" x14ac:dyDescent="0.2">
      <c r="A64" s="2">
        <v>544.59299999999996</v>
      </c>
      <c r="B64" s="2">
        <v>569.87800000000004</v>
      </c>
      <c r="C64" s="2">
        <v>543.553</v>
      </c>
      <c r="D64" s="2">
        <v>512.10749999999996</v>
      </c>
      <c r="E64" s="2">
        <v>485.61930000000001</v>
      </c>
      <c r="F64" s="2">
        <v>534.91700000000003</v>
      </c>
      <c r="G64" s="2">
        <v>582.11900000000003</v>
      </c>
      <c r="H64" s="2">
        <v>515.9769</v>
      </c>
      <c r="I64" s="2">
        <v>521.78030000000001</v>
      </c>
      <c r="J64" s="2">
        <v>512.99400000000003</v>
      </c>
      <c r="L64">
        <f t="shared" si="1"/>
        <v>100.13599999999997</v>
      </c>
      <c r="M64">
        <f t="shared" si="2"/>
        <v>125.42100000000005</v>
      </c>
      <c r="N64">
        <f t="shared" si="3"/>
        <v>99.096000000000004</v>
      </c>
      <c r="O64">
        <f t="shared" si="4"/>
        <v>67.650499999999965</v>
      </c>
      <c r="P64">
        <f t="shared" si="5"/>
        <v>41.162300000000016</v>
      </c>
      <c r="Q64">
        <f t="shared" si="6"/>
        <v>90.460000000000036</v>
      </c>
      <c r="R64">
        <f t="shared" si="13"/>
        <v>134.63900000000001</v>
      </c>
      <c r="S64">
        <f t="shared" si="14"/>
        <v>108.22209999999995</v>
      </c>
      <c r="T64">
        <f t="shared" si="9"/>
        <v>77.323300000000017</v>
      </c>
      <c r="U64">
        <f t="shared" si="10"/>
        <v>68.537000000000035</v>
      </c>
      <c r="V64">
        <f t="shared" si="11"/>
        <v>91.264719999999997</v>
      </c>
      <c r="W64">
        <f t="shared" si="12"/>
        <v>28.392105356274303</v>
      </c>
    </row>
    <row r="65" spans="1:23" x14ac:dyDescent="0.2">
      <c r="A65" s="2">
        <v>579.95699999999999</v>
      </c>
      <c r="B65" s="2">
        <v>538.13699999999994</v>
      </c>
      <c r="C65" s="2">
        <v>531.11699999999996</v>
      </c>
      <c r="D65" s="2">
        <v>526.30460000000005</v>
      </c>
      <c r="E65" s="2">
        <v>511.9726</v>
      </c>
      <c r="F65" s="2">
        <v>529.39</v>
      </c>
      <c r="G65" s="2">
        <v>584.55999999999995</v>
      </c>
      <c r="H65" s="2">
        <v>529.89319999999998</v>
      </c>
      <c r="I65" s="2">
        <v>535.18380000000002</v>
      </c>
      <c r="J65" s="2">
        <v>505.48700000000002</v>
      </c>
      <c r="L65">
        <f t="shared" si="1"/>
        <v>135.5</v>
      </c>
      <c r="M65">
        <f t="shared" si="2"/>
        <v>93.67999999999995</v>
      </c>
      <c r="N65">
        <f t="shared" si="3"/>
        <v>86.659999999999968</v>
      </c>
      <c r="O65">
        <f t="shared" si="4"/>
        <v>81.847600000000057</v>
      </c>
      <c r="P65">
        <f t="shared" si="5"/>
        <v>67.515600000000006</v>
      </c>
      <c r="Q65">
        <f t="shared" si="6"/>
        <v>84.932999999999993</v>
      </c>
      <c r="R65">
        <f t="shared" si="13"/>
        <v>137.66200000000003</v>
      </c>
      <c r="S65">
        <f t="shared" si="14"/>
        <v>71.519900000000007</v>
      </c>
      <c r="T65">
        <f t="shared" si="9"/>
        <v>90.726800000000026</v>
      </c>
      <c r="U65">
        <f t="shared" si="10"/>
        <v>61.03000000000003</v>
      </c>
      <c r="V65">
        <f t="shared" si="11"/>
        <v>91.107490000000013</v>
      </c>
      <c r="W65">
        <f t="shared" si="12"/>
        <v>26.10520700585954</v>
      </c>
    </row>
    <row r="66" spans="1:23" x14ac:dyDescent="0.2">
      <c r="A66" s="2">
        <v>515.577</v>
      </c>
      <c r="B66" s="2">
        <v>571.99800000000005</v>
      </c>
      <c r="C66" s="2">
        <v>546.49099999999999</v>
      </c>
      <c r="D66" s="2">
        <v>492.13819999999998</v>
      </c>
      <c r="E66" s="2">
        <v>500.3039</v>
      </c>
      <c r="F66" s="2">
        <v>507.56799999999998</v>
      </c>
      <c r="G66" s="2">
        <v>607.61099999999999</v>
      </c>
      <c r="H66" s="2">
        <v>538.02610000000004</v>
      </c>
      <c r="I66" s="2">
        <v>560.1241</v>
      </c>
      <c r="J66" s="2">
        <v>485.983</v>
      </c>
      <c r="L66">
        <f t="shared" si="1"/>
        <v>71.12</v>
      </c>
      <c r="M66">
        <f t="shared" si="2"/>
        <v>127.54100000000005</v>
      </c>
      <c r="N66">
        <f t="shared" si="3"/>
        <v>102.03399999999999</v>
      </c>
      <c r="O66">
        <f t="shared" si="4"/>
        <v>47.68119999999999</v>
      </c>
      <c r="P66">
        <f t="shared" si="5"/>
        <v>55.846900000000005</v>
      </c>
      <c r="Q66">
        <f t="shared" si="6"/>
        <v>63.11099999999999</v>
      </c>
      <c r="R66">
        <f t="shared" si="13"/>
        <v>140.10299999999995</v>
      </c>
      <c r="S66">
        <f t="shared" si="14"/>
        <v>85.436199999999985</v>
      </c>
      <c r="T66">
        <f t="shared" si="9"/>
        <v>115.6671</v>
      </c>
      <c r="U66">
        <f t="shared" si="10"/>
        <v>41.52600000000001</v>
      </c>
      <c r="V66">
        <f t="shared" si="11"/>
        <v>85.00663999999999</v>
      </c>
      <c r="W66">
        <f t="shared" si="12"/>
        <v>34.771097141805711</v>
      </c>
    </row>
    <row r="67" spans="1:23" x14ac:dyDescent="0.2">
      <c r="A67" s="2">
        <v>511.988</v>
      </c>
      <c r="B67" s="2">
        <v>605.56600000000003</v>
      </c>
      <c r="C67" s="2">
        <v>601.16499999999996</v>
      </c>
      <c r="D67" s="2">
        <v>500.92779999999999</v>
      </c>
      <c r="E67" s="2">
        <v>507.10739999999998</v>
      </c>
      <c r="F67" s="2">
        <v>511.221</v>
      </c>
      <c r="I67" s="2">
        <v>529.49260000000004</v>
      </c>
      <c r="J67" s="2">
        <v>467.71800000000002</v>
      </c>
      <c r="L67">
        <f t="shared" ref="L67" si="15">A67-444.457</f>
        <v>67.531000000000006</v>
      </c>
      <c r="M67">
        <f t="shared" ref="M67" si="16">B67-444.457</f>
        <v>161.10900000000004</v>
      </c>
      <c r="N67">
        <f t="shared" ref="N67:N68" si="17">C67-444.457</f>
        <v>156.70799999999997</v>
      </c>
      <c r="O67">
        <f t="shared" ref="O67:O68" si="18">D67-444.457</f>
        <v>56.470799999999997</v>
      </c>
      <c r="P67">
        <f t="shared" ref="P67" si="19">E67-444.457</f>
        <v>62.650399999999991</v>
      </c>
      <c r="Q67">
        <f t="shared" ref="Q67:Q68" si="20">F67-444.457</f>
        <v>66.76400000000001</v>
      </c>
      <c r="R67">
        <f t="shared" si="13"/>
        <v>163.154</v>
      </c>
      <c r="S67">
        <f t="shared" si="14"/>
        <v>93.569100000000049</v>
      </c>
      <c r="T67">
        <f t="shared" ref="T67" si="21">I67-444.457</f>
        <v>85.035600000000045</v>
      </c>
      <c r="U67">
        <f t="shared" ref="U67" si="22">J67-444.457</f>
        <v>23.261000000000024</v>
      </c>
      <c r="V67">
        <f t="shared" si="11"/>
        <v>93.625290000000021</v>
      </c>
      <c r="W67">
        <f t="shared" si="12"/>
        <v>49.592764904804611</v>
      </c>
    </row>
    <row r="68" spans="1:23" x14ac:dyDescent="0.2">
      <c r="C68" s="2">
        <v>504.08600000000001</v>
      </c>
      <c r="D68" s="2">
        <v>504.08600000000001</v>
      </c>
      <c r="F68" s="2">
        <v>534.65499999999997</v>
      </c>
      <c r="N68">
        <f t="shared" si="17"/>
        <v>59.629000000000019</v>
      </c>
      <c r="O68">
        <f t="shared" si="18"/>
        <v>59.629000000000019</v>
      </c>
      <c r="Q68">
        <f t="shared" si="20"/>
        <v>90.197999999999979</v>
      </c>
    </row>
  </sheetData>
  <mergeCells count="2">
    <mergeCell ref="A1:J1"/>
    <mergeCell ref="L1:U1"/>
  </mergeCells>
  <conditionalFormatting sqref="M2:U104857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U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R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1048576 V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E037E-D1D0-FE44-8C56-63AB0E7CAAA8}">
  <dimension ref="A1:Y80"/>
  <sheetViews>
    <sheetView workbookViewId="0">
      <selection sqref="A1:L1"/>
    </sheetView>
  </sheetViews>
  <sheetFormatPr baseColWidth="10" defaultRowHeight="16" x14ac:dyDescent="0.2"/>
  <cols>
    <col min="12" max="12" width="19" bestFit="1" customWidth="1"/>
  </cols>
  <sheetData>
    <row r="1" spans="1:25" x14ac:dyDescent="0.2">
      <c r="A1" s="13" t="s">
        <v>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t="s">
        <v>3</v>
      </c>
      <c r="M1" s="13" t="s">
        <v>7</v>
      </c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5" x14ac:dyDescent="0.2">
      <c r="A2" s="2">
        <v>499.79300000000001</v>
      </c>
      <c r="B2" s="2">
        <v>493.49400000000003</v>
      </c>
      <c r="C2" s="2">
        <v>496.54399999999998</v>
      </c>
      <c r="D2" s="2">
        <v>479.375</v>
      </c>
      <c r="E2" s="2">
        <v>523.14599999999996</v>
      </c>
      <c r="F2" s="2">
        <v>488.40699999999998</v>
      </c>
      <c r="G2" s="2">
        <v>502.51499999999999</v>
      </c>
      <c r="H2" s="2">
        <v>480.62900000000002</v>
      </c>
      <c r="I2" s="2">
        <v>467.52600000000001</v>
      </c>
      <c r="J2" s="2">
        <v>461.94200000000001</v>
      </c>
      <c r="K2" s="2">
        <v>463.25200000000001</v>
      </c>
      <c r="P2">
        <f t="shared" ref="P2:W2" si="0">D2-430.4</f>
        <v>48.975000000000023</v>
      </c>
      <c r="Q2">
        <f t="shared" si="0"/>
        <v>92.745999999999981</v>
      </c>
      <c r="R2">
        <f t="shared" si="0"/>
        <v>58.007000000000005</v>
      </c>
      <c r="S2">
        <f t="shared" si="0"/>
        <v>72.115000000000009</v>
      </c>
      <c r="T2">
        <f t="shared" si="0"/>
        <v>50.229000000000042</v>
      </c>
      <c r="U2">
        <f t="shared" si="0"/>
        <v>37.126000000000033</v>
      </c>
      <c r="V2">
        <f t="shared" si="0"/>
        <v>31.54200000000003</v>
      </c>
      <c r="W2">
        <f t="shared" si="0"/>
        <v>32.852000000000032</v>
      </c>
    </row>
    <row r="3" spans="1:25" x14ac:dyDescent="0.2">
      <c r="A3" s="2">
        <v>463.97500000000002</v>
      </c>
      <c r="B3" s="2">
        <v>502.709</v>
      </c>
      <c r="C3" s="2">
        <v>495.21800000000002</v>
      </c>
      <c r="D3" s="2">
        <v>485.05</v>
      </c>
      <c r="E3" s="2">
        <v>509.59100000000001</v>
      </c>
      <c r="F3" s="2">
        <v>486.58499999999998</v>
      </c>
      <c r="G3" s="2">
        <v>488.53699999999998</v>
      </c>
      <c r="H3" s="2">
        <v>480.52600000000001</v>
      </c>
      <c r="I3" s="2">
        <v>445.11500000000001</v>
      </c>
      <c r="J3" s="2">
        <v>466.74400000000003</v>
      </c>
      <c r="K3" s="2">
        <v>481.15800000000002</v>
      </c>
      <c r="P3">
        <f t="shared" ref="P3:P66" si="1">D3-430.4</f>
        <v>54.650000000000034</v>
      </c>
      <c r="Q3">
        <f t="shared" ref="Q3:Q66" si="2">E3-430.4</f>
        <v>79.191000000000031</v>
      </c>
      <c r="R3">
        <f t="shared" ref="R3:R66" si="3">F3-430.4</f>
        <v>56.185000000000002</v>
      </c>
      <c r="S3">
        <f t="shared" ref="S3:S66" si="4">G3-430.4</f>
        <v>58.137</v>
      </c>
      <c r="T3">
        <f t="shared" ref="T3:T66" si="5">H3-430.4</f>
        <v>50.126000000000033</v>
      </c>
      <c r="U3">
        <f t="shared" ref="U3:U66" si="6">I3-430.4</f>
        <v>14.715000000000032</v>
      </c>
      <c r="V3">
        <f t="shared" ref="V3:V66" si="7">J3-430.4</f>
        <v>36.344000000000051</v>
      </c>
      <c r="W3">
        <f t="shared" ref="W3:W66" si="8">K3-430.4</f>
        <v>50.758000000000038</v>
      </c>
    </row>
    <row r="4" spans="1:25" x14ac:dyDescent="0.2">
      <c r="A4" s="2">
        <v>502.935</v>
      </c>
      <c r="B4" s="2">
        <v>512.20699999999999</v>
      </c>
      <c r="C4" s="2">
        <v>534.17600000000004</v>
      </c>
      <c r="D4" s="2">
        <v>501.90100000000001</v>
      </c>
      <c r="E4" s="2">
        <v>503.54</v>
      </c>
      <c r="F4" s="2">
        <v>463.62</v>
      </c>
      <c r="G4" s="2">
        <v>518.05600000000004</v>
      </c>
      <c r="H4" s="2">
        <v>476.40699999999998</v>
      </c>
      <c r="I4" s="2">
        <v>453.03100000000001</v>
      </c>
      <c r="J4" s="2">
        <v>488.178</v>
      </c>
      <c r="K4" s="2">
        <v>473.762</v>
      </c>
      <c r="P4">
        <f t="shared" si="1"/>
        <v>71.501000000000033</v>
      </c>
      <c r="Q4">
        <f t="shared" si="2"/>
        <v>73.140000000000043</v>
      </c>
      <c r="R4">
        <f t="shared" si="3"/>
        <v>33.220000000000027</v>
      </c>
      <c r="S4">
        <f t="shared" si="4"/>
        <v>87.656000000000063</v>
      </c>
      <c r="T4">
        <f t="shared" si="5"/>
        <v>46.007000000000005</v>
      </c>
      <c r="U4">
        <f t="shared" si="6"/>
        <v>22.631000000000029</v>
      </c>
      <c r="V4">
        <f t="shared" si="7"/>
        <v>57.77800000000002</v>
      </c>
      <c r="W4">
        <f t="shared" si="8"/>
        <v>43.362000000000023</v>
      </c>
    </row>
    <row r="5" spans="1:25" x14ac:dyDescent="0.2">
      <c r="A5" s="2">
        <v>495.524</v>
      </c>
      <c r="B5" s="2">
        <v>511.565</v>
      </c>
      <c r="C5" s="2">
        <v>506.32299999999998</v>
      </c>
      <c r="D5" s="2">
        <v>510.267</v>
      </c>
      <c r="E5" s="2">
        <v>493.21199999999999</v>
      </c>
      <c r="F5" s="2">
        <v>443.38499999999999</v>
      </c>
      <c r="G5" s="2">
        <v>513.71699999999998</v>
      </c>
      <c r="H5" s="2">
        <v>490.68599999999998</v>
      </c>
      <c r="I5" s="2">
        <v>450.25799999999998</v>
      </c>
      <c r="J5" s="2">
        <v>476.16300000000001</v>
      </c>
      <c r="K5" s="2">
        <v>478.64800000000002</v>
      </c>
      <c r="P5">
        <f t="shared" si="1"/>
        <v>79.867000000000019</v>
      </c>
      <c r="Q5">
        <f t="shared" si="2"/>
        <v>62.812000000000012</v>
      </c>
      <c r="R5">
        <f t="shared" si="3"/>
        <v>12.985000000000014</v>
      </c>
      <c r="S5">
        <f t="shared" si="4"/>
        <v>83.317000000000007</v>
      </c>
      <c r="T5">
        <f t="shared" si="5"/>
        <v>60.286000000000001</v>
      </c>
      <c r="U5">
        <f t="shared" si="6"/>
        <v>19.858000000000004</v>
      </c>
      <c r="V5">
        <f t="shared" si="7"/>
        <v>45.763000000000034</v>
      </c>
      <c r="W5">
        <f t="shared" si="8"/>
        <v>48.248000000000047</v>
      </c>
    </row>
    <row r="6" spans="1:25" x14ac:dyDescent="0.2">
      <c r="A6" s="2">
        <v>495.62099999999998</v>
      </c>
      <c r="B6" s="2">
        <v>501.71300000000002</v>
      </c>
      <c r="C6" s="2">
        <v>502.89100000000002</v>
      </c>
      <c r="D6" s="2">
        <v>518.39200000000005</v>
      </c>
      <c r="E6" s="2">
        <v>501.56700000000001</v>
      </c>
      <c r="F6" s="2">
        <v>479.11500000000001</v>
      </c>
      <c r="G6" s="2">
        <v>515.80499999999995</v>
      </c>
      <c r="H6" s="2">
        <v>503.14499999999998</v>
      </c>
      <c r="I6" s="2">
        <v>477.46800000000002</v>
      </c>
      <c r="J6" s="2">
        <v>479.05200000000002</v>
      </c>
      <c r="K6" s="2">
        <v>451.10500000000002</v>
      </c>
      <c r="P6">
        <f t="shared" si="1"/>
        <v>87.992000000000075</v>
      </c>
      <c r="Q6">
        <f t="shared" si="2"/>
        <v>71.16700000000003</v>
      </c>
      <c r="R6">
        <f t="shared" si="3"/>
        <v>48.715000000000032</v>
      </c>
      <c r="S6">
        <f t="shared" si="4"/>
        <v>85.404999999999973</v>
      </c>
      <c r="T6">
        <f t="shared" si="5"/>
        <v>72.745000000000005</v>
      </c>
      <c r="U6">
        <f t="shared" si="6"/>
        <v>47.06800000000004</v>
      </c>
      <c r="V6">
        <f t="shared" si="7"/>
        <v>48.652000000000044</v>
      </c>
      <c r="W6">
        <f t="shared" si="8"/>
        <v>20.705000000000041</v>
      </c>
    </row>
    <row r="7" spans="1:25" x14ac:dyDescent="0.2">
      <c r="A7" s="2">
        <v>501.18200000000002</v>
      </c>
      <c r="B7" s="2">
        <v>487.53300000000002</v>
      </c>
      <c r="C7" s="2">
        <v>507.298</v>
      </c>
      <c r="D7" s="2">
        <v>472.452</v>
      </c>
      <c r="E7" s="2">
        <v>511.375</v>
      </c>
      <c r="F7" s="2">
        <v>471.815</v>
      </c>
      <c r="G7" s="2">
        <v>494.745</v>
      </c>
      <c r="H7" s="2">
        <v>479.69499999999999</v>
      </c>
      <c r="I7" s="2">
        <v>471.48700000000002</v>
      </c>
      <c r="J7" s="2">
        <v>459.536</v>
      </c>
      <c r="K7" s="2">
        <v>456.65699999999998</v>
      </c>
      <c r="P7">
        <f t="shared" si="1"/>
        <v>42.052000000000021</v>
      </c>
      <c r="Q7">
        <f t="shared" si="2"/>
        <v>80.975000000000023</v>
      </c>
      <c r="R7">
        <f t="shared" si="3"/>
        <v>41.41500000000002</v>
      </c>
      <c r="S7">
        <f t="shared" si="4"/>
        <v>64.345000000000027</v>
      </c>
      <c r="T7">
        <f t="shared" si="5"/>
        <v>49.295000000000016</v>
      </c>
      <c r="U7">
        <f t="shared" si="6"/>
        <v>41.087000000000046</v>
      </c>
      <c r="V7">
        <f t="shared" si="7"/>
        <v>29.136000000000024</v>
      </c>
      <c r="W7">
        <f t="shared" si="8"/>
        <v>26.257000000000005</v>
      </c>
      <c r="X7" t="s">
        <v>1</v>
      </c>
      <c r="Y7" t="s">
        <v>2</v>
      </c>
    </row>
    <row r="8" spans="1:25" x14ac:dyDescent="0.2">
      <c r="A8" s="2">
        <v>480.26600000000002</v>
      </c>
      <c r="B8" s="2">
        <v>527.95100000000002</v>
      </c>
      <c r="C8" s="2">
        <v>499.96300000000002</v>
      </c>
      <c r="D8" s="2">
        <v>489.01499999999999</v>
      </c>
      <c r="E8" s="2">
        <v>520.72</v>
      </c>
      <c r="F8" s="2">
        <v>479.24299999999999</v>
      </c>
      <c r="G8" s="2">
        <v>506.14</v>
      </c>
      <c r="H8" s="2">
        <v>488.14100000000002</v>
      </c>
      <c r="I8" s="2">
        <v>481.19799999999998</v>
      </c>
      <c r="J8" s="2">
        <v>459.97</v>
      </c>
      <c r="K8" s="2">
        <v>460.60700000000003</v>
      </c>
      <c r="M8">
        <f t="shared" ref="M8:M39" si="9">A2-430.4</f>
        <v>69.393000000000029</v>
      </c>
      <c r="N8">
        <f t="shared" ref="N8:N39" si="10">B2-430.4</f>
        <v>63.094000000000051</v>
      </c>
      <c r="O8">
        <f t="shared" ref="O8:O39" si="11">C2-430.4</f>
        <v>66.144000000000005</v>
      </c>
      <c r="P8">
        <f t="shared" si="1"/>
        <v>58.615000000000009</v>
      </c>
      <c r="Q8">
        <f t="shared" si="2"/>
        <v>90.32000000000005</v>
      </c>
      <c r="R8">
        <f t="shared" si="3"/>
        <v>48.843000000000018</v>
      </c>
      <c r="S8">
        <f t="shared" si="4"/>
        <v>75.740000000000009</v>
      </c>
      <c r="T8">
        <f t="shared" si="5"/>
        <v>57.741000000000042</v>
      </c>
      <c r="U8">
        <f t="shared" si="6"/>
        <v>50.798000000000002</v>
      </c>
      <c r="V8">
        <f t="shared" si="7"/>
        <v>29.57000000000005</v>
      </c>
      <c r="W8">
        <f t="shared" si="8"/>
        <v>30.20700000000005</v>
      </c>
      <c r="X8">
        <f>AVERAGE(M8:W8)</f>
        <v>58.22409090909094</v>
      </c>
      <c r="Y8">
        <f>STDEV(M8:W8)</f>
        <v>18.15954885152459</v>
      </c>
    </row>
    <row r="9" spans="1:25" x14ac:dyDescent="0.2">
      <c r="A9" s="2">
        <v>490.12</v>
      </c>
      <c r="B9" s="2">
        <v>520.029</v>
      </c>
      <c r="C9" s="2">
        <v>489.71899999999999</v>
      </c>
      <c r="D9" s="2">
        <v>513.13900000000001</v>
      </c>
      <c r="E9" s="2">
        <v>498.976</v>
      </c>
      <c r="F9" s="2">
        <v>485.01499999999999</v>
      </c>
      <c r="G9" s="2">
        <v>495.25099999999998</v>
      </c>
      <c r="H9" s="2">
        <v>495.58499999999998</v>
      </c>
      <c r="I9" s="2">
        <v>468.60899999999998</v>
      </c>
      <c r="J9" s="2">
        <v>481.202</v>
      </c>
      <c r="K9" s="2">
        <v>471.85599999999999</v>
      </c>
      <c r="M9">
        <f t="shared" si="9"/>
        <v>33.575000000000045</v>
      </c>
      <c r="N9">
        <f t="shared" si="10"/>
        <v>72.309000000000026</v>
      </c>
      <c r="O9">
        <f t="shared" si="11"/>
        <v>64.81800000000004</v>
      </c>
      <c r="P9">
        <f t="shared" si="1"/>
        <v>82.739000000000033</v>
      </c>
      <c r="Q9">
        <f t="shared" si="2"/>
        <v>68.576000000000022</v>
      </c>
      <c r="R9">
        <f t="shared" si="3"/>
        <v>54.615000000000009</v>
      </c>
      <c r="S9">
        <f t="shared" si="4"/>
        <v>64.850999999999999</v>
      </c>
      <c r="T9">
        <f t="shared" si="5"/>
        <v>65.185000000000002</v>
      </c>
      <c r="U9">
        <f t="shared" si="6"/>
        <v>38.209000000000003</v>
      </c>
      <c r="V9">
        <f t="shared" si="7"/>
        <v>50.802000000000021</v>
      </c>
      <c r="W9">
        <f t="shared" si="8"/>
        <v>41.456000000000017</v>
      </c>
      <c r="X9">
        <f t="shared" ref="X9:X72" si="12">AVERAGE(M9:W9)</f>
        <v>57.921363636363658</v>
      </c>
      <c r="Y9">
        <f t="shared" ref="Y9:Y72" si="13">STDEV(M9:W9)</f>
        <v>15.488165089982257</v>
      </c>
    </row>
    <row r="10" spans="1:25" x14ac:dyDescent="0.2">
      <c r="A10" s="2">
        <v>512.16899999999998</v>
      </c>
      <c r="B10" s="2">
        <v>533.23299999999995</v>
      </c>
      <c r="C10" s="2">
        <v>491.71899999999999</v>
      </c>
      <c r="D10" s="2">
        <v>513.90800000000002</v>
      </c>
      <c r="E10" s="2">
        <v>521.86099999999999</v>
      </c>
      <c r="F10" s="2">
        <v>474.10700000000003</v>
      </c>
      <c r="G10" s="2">
        <v>530.65700000000004</v>
      </c>
      <c r="H10" s="2">
        <v>528.05899999999997</v>
      </c>
      <c r="I10" s="2">
        <v>481.65699999999998</v>
      </c>
      <c r="J10" s="2">
        <v>490.11</v>
      </c>
      <c r="K10" s="2">
        <v>455.65</v>
      </c>
      <c r="M10">
        <f t="shared" si="9"/>
        <v>72.535000000000025</v>
      </c>
      <c r="N10">
        <f t="shared" si="10"/>
        <v>81.807000000000016</v>
      </c>
      <c r="O10">
        <f t="shared" si="11"/>
        <v>103.77600000000007</v>
      </c>
      <c r="P10">
        <f t="shared" si="1"/>
        <v>83.508000000000038</v>
      </c>
      <c r="Q10">
        <f t="shared" si="2"/>
        <v>91.461000000000013</v>
      </c>
      <c r="R10">
        <f t="shared" si="3"/>
        <v>43.70700000000005</v>
      </c>
      <c r="S10">
        <f t="shared" si="4"/>
        <v>100.25700000000006</v>
      </c>
      <c r="T10">
        <f t="shared" si="5"/>
        <v>97.658999999999992</v>
      </c>
      <c r="U10">
        <f t="shared" si="6"/>
        <v>51.257000000000005</v>
      </c>
      <c r="V10">
        <f t="shared" si="7"/>
        <v>59.710000000000036</v>
      </c>
      <c r="W10">
        <f t="shared" si="8"/>
        <v>25.25</v>
      </c>
      <c r="X10">
        <f t="shared" si="12"/>
        <v>73.720636363636402</v>
      </c>
      <c r="Y10">
        <f t="shared" si="13"/>
        <v>25.707957092202914</v>
      </c>
    </row>
    <row r="11" spans="1:25" x14ac:dyDescent="0.2">
      <c r="A11" s="2">
        <v>517.97500000000002</v>
      </c>
      <c r="B11" s="2">
        <v>566.37400000000002</v>
      </c>
      <c r="C11" s="2">
        <v>491.48399999999998</v>
      </c>
      <c r="D11" s="2">
        <v>483.73700000000002</v>
      </c>
      <c r="E11" s="2">
        <v>509.94900000000001</v>
      </c>
      <c r="F11" s="2">
        <v>480.95100000000002</v>
      </c>
      <c r="G11" s="2">
        <v>531.76099999999997</v>
      </c>
      <c r="H11" s="2">
        <v>500.51600000000002</v>
      </c>
      <c r="I11" s="2">
        <v>473.06</v>
      </c>
      <c r="J11" s="2">
        <v>450.52699999999999</v>
      </c>
      <c r="K11" s="2">
        <v>468.959</v>
      </c>
      <c r="M11">
        <f t="shared" si="9"/>
        <v>65.124000000000024</v>
      </c>
      <c r="N11">
        <f t="shared" si="10"/>
        <v>81.16500000000002</v>
      </c>
      <c r="O11">
        <f t="shared" si="11"/>
        <v>75.923000000000002</v>
      </c>
      <c r="P11">
        <f t="shared" si="1"/>
        <v>53.337000000000046</v>
      </c>
      <c r="Q11">
        <f t="shared" si="2"/>
        <v>79.549000000000035</v>
      </c>
      <c r="R11">
        <f t="shared" si="3"/>
        <v>50.551000000000045</v>
      </c>
      <c r="S11">
        <f t="shared" si="4"/>
        <v>101.36099999999999</v>
      </c>
      <c r="T11">
        <f t="shared" si="5"/>
        <v>70.116000000000042</v>
      </c>
      <c r="U11">
        <f t="shared" si="6"/>
        <v>42.660000000000025</v>
      </c>
      <c r="V11">
        <f t="shared" si="7"/>
        <v>20.12700000000001</v>
      </c>
      <c r="W11">
        <f t="shared" si="8"/>
        <v>38.559000000000026</v>
      </c>
      <c r="X11">
        <f t="shared" si="12"/>
        <v>61.679272727272746</v>
      </c>
      <c r="Y11">
        <f t="shared" si="13"/>
        <v>23.185968951462485</v>
      </c>
    </row>
    <row r="12" spans="1:25" x14ac:dyDescent="0.2">
      <c r="A12" s="2">
        <v>486.42099999999999</v>
      </c>
      <c r="B12" s="2">
        <v>569.97400000000005</v>
      </c>
      <c r="C12" s="2">
        <v>511.53399999999999</v>
      </c>
      <c r="D12" s="2">
        <v>488.04700000000003</v>
      </c>
      <c r="E12" s="2">
        <v>518.125</v>
      </c>
      <c r="F12" s="2">
        <v>505.69299999999998</v>
      </c>
      <c r="G12" s="2">
        <v>515.20899999999995</v>
      </c>
      <c r="H12" s="2">
        <v>486.94099999999997</v>
      </c>
      <c r="I12" s="2">
        <v>468.55</v>
      </c>
      <c r="J12" s="2">
        <v>474.96800000000002</v>
      </c>
      <c r="K12" s="2">
        <v>469.98599999999999</v>
      </c>
      <c r="M12">
        <f t="shared" si="9"/>
        <v>65.221000000000004</v>
      </c>
      <c r="N12">
        <f t="shared" si="10"/>
        <v>71.313000000000045</v>
      </c>
      <c r="O12">
        <f t="shared" si="11"/>
        <v>72.491000000000042</v>
      </c>
      <c r="P12">
        <f t="shared" si="1"/>
        <v>57.647000000000048</v>
      </c>
      <c r="Q12">
        <f t="shared" si="2"/>
        <v>87.725000000000023</v>
      </c>
      <c r="R12">
        <f t="shared" si="3"/>
        <v>75.293000000000006</v>
      </c>
      <c r="S12">
        <f t="shared" si="4"/>
        <v>84.808999999999969</v>
      </c>
      <c r="T12">
        <f t="shared" si="5"/>
        <v>56.540999999999997</v>
      </c>
      <c r="U12">
        <f t="shared" si="6"/>
        <v>38.150000000000034</v>
      </c>
      <c r="V12">
        <f t="shared" si="7"/>
        <v>44.56800000000004</v>
      </c>
      <c r="W12">
        <f t="shared" si="8"/>
        <v>39.586000000000013</v>
      </c>
      <c r="X12">
        <f t="shared" si="12"/>
        <v>63.03127272727275</v>
      </c>
      <c r="Y12">
        <f t="shared" si="13"/>
        <v>17.256978003641915</v>
      </c>
    </row>
    <row r="13" spans="1:25" x14ac:dyDescent="0.2">
      <c r="A13" s="2">
        <v>491.20699999999999</v>
      </c>
      <c r="B13" s="2">
        <v>549.48500000000001</v>
      </c>
      <c r="C13" s="2">
        <v>502.60700000000003</v>
      </c>
      <c r="D13" s="2">
        <v>510.38</v>
      </c>
      <c r="E13" s="2">
        <v>524.75099999999998</v>
      </c>
      <c r="F13" s="2">
        <v>508.08</v>
      </c>
      <c r="G13" s="2">
        <v>533.08199999999999</v>
      </c>
      <c r="H13" s="2">
        <v>508.87900000000002</v>
      </c>
      <c r="I13" s="2">
        <v>475.78199999999998</v>
      </c>
      <c r="J13" s="2">
        <v>463.43</v>
      </c>
      <c r="K13" s="2">
        <v>473.79300000000001</v>
      </c>
      <c r="M13">
        <f t="shared" si="9"/>
        <v>70.782000000000039</v>
      </c>
      <c r="N13">
        <f t="shared" si="10"/>
        <v>57.133000000000038</v>
      </c>
      <c r="O13">
        <f t="shared" si="11"/>
        <v>76.898000000000025</v>
      </c>
      <c r="P13">
        <f t="shared" si="1"/>
        <v>79.980000000000018</v>
      </c>
      <c r="Q13">
        <f t="shared" si="2"/>
        <v>94.350999999999999</v>
      </c>
      <c r="R13">
        <f t="shared" si="3"/>
        <v>77.680000000000007</v>
      </c>
      <c r="S13">
        <f t="shared" si="4"/>
        <v>102.68200000000002</v>
      </c>
      <c r="T13">
        <f t="shared" si="5"/>
        <v>78.479000000000042</v>
      </c>
      <c r="U13">
        <f t="shared" si="6"/>
        <v>45.382000000000005</v>
      </c>
      <c r="V13">
        <f t="shared" si="7"/>
        <v>33.03000000000003</v>
      </c>
      <c r="W13">
        <f t="shared" si="8"/>
        <v>43.393000000000029</v>
      </c>
      <c r="X13">
        <f t="shared" si="12"/>
        <v>69.071818181818202</v>
      </c>
      <c r="Y13">
        <f t="shared" si="13"/>
        <v>21.855426602188235</v>
      </c>
    </row>
    <row r="14" spans="1:25" x14ac:dyDescent="0.2">
      <c r="A14" s="2">
        <v>483.791</v>
      </c>
      <c r="B14" s="2">
        <v>571.51199999999994</v>
      </c>
      <c r="C14" s="2">
        <v>489.70699999999999</v>
      </c>
      <c r="D14" s="2">
        <v>506.91</v>
      </c>
      <c r="E14" s="2">
        <v>511.923</v>
      </c>
      <c r="F14" s="2">
        <v>477.32900000000001</v>
      </c>
      <c r="G14" s="2">
        <v>527.68600000000004</v>
      </c>
      <c r="H14" s="2">
        <v>477.339</v>
      </c>
      <c r="I14" s="2">
        <v>478.75099999999998</v>
      </c>
      <c r="J14" s="2">
        <v>448.64800000000002</v>
      </c>
      <c r="K14" s="2">
        <v>468.22500000000002</v>
      </c>
      <c r="M14">
        <f t="shared" si="9"/>
        <v>49.866000000000042</v>
      </c>
      <c r="N14">
        <f t="shared" si="10"/>
        <v>97.551000000000045</v>
      </c>
      <c r="O14">
        <f t="shared" si="11"/>
        <v>69.563000000000045</v>
      </c>
      <c r="P14">
        <f t="shared" si="1"/>
        <v>76.510000000000048</v>
      </c>
      <c r="Q14">
        <f t="shared" si="2"/>
        <v>81.523000000000025</v>
      </c>
      <c r="R14">
        <f t="shared" si="3"/>
        <v>46.92900000000003</v>
      </c>
      <c r="S14">
        <f t="shared" si="4"/>
        <v>97.286000000000058</v>
      </c>
      <c r="T14">
        <f t="shared" si="5"/>
        <v>46.939000000000021</v>
      </c>
      <c r="U14">
        <f t="shared" si="6"/>
        <v>48.350999999999999</v>
      </c>
      <c r="V14">
        <f t="shared" si="7"/>
        <v>18.248000000000047</v>
      </c>
      <c r="W14">
        <f t="shared" si="8"/>
        <v>37.825000000000045</v>
      </c>
      <c r="X14">
        <f t="shared" si="12"/>
        <v>60.962818181818221</v>
      </c>
      <c r="Y14">
        <f t="shared" si="13"/>
        <v>25.361772090365381</v>
      </c>
    </row>
    <row r="15" spans="1:25" x14ac:dyDescent="0.2">
      <c r="A15" s="2">
        <v>481.49700000000001</v>
      </c>
      <c r="B15" s="2">
        <v>567.26400000000001</v>
      </c>
      <c r="C15" s="2">
        <v>490.77</v>
      </c>
      <c r="D15" s="2">
        <v>494.61099999999999</v>
      </c>
      <c r="E15" s="2">
        <v>495.60300000000001</v>
      </c>
      <c r="F15" s="2">
        <v>477.48700000000002</v>
      </c>
      <c r="G15" s="2">
        <v>515.76599999999996</v>
      </c>
      <c r="H15" s="2">
        <v>488.54199999999997</v>
      </c>
      <c r="I15" s="2">
        <v>476.327</v>
      </c>
      <c r="J15" s="2">
        <v>475.61099999999999</v>
      </c>
      <c r="K15" s="2">
        <v>477.46899999999999</v>
      </c>
      <c r="M15">
        <f t="shared" si="9"/>
        <v>59.720000000000027</v>
      </c>
      <c r="N15">
        <f t="shared" si="10"/>
        <v>89.629000000000019</v>
      </c>
      <c r="O15">
        <f t="shared" si="11"/>
        <v>59.319000000000017</v>
      </c>
      <c r="P15">
        <f t="shared" si="1"/>
        <v>64.211000000000013</v>
      </c>
      <c r="Q15">
        <f t="shared" si="2"/>
        <v>65.203000000000031</v>
      </c>
      <c r="R15">
        <f t="shared" si="3"/>
        <v>47.087000000000046</v>
      </c>
      <c r="S15">
        <f t="shared" si="4"/>
        <v>85.365999999999985</v>
      </c>
      <c r="T15">
        <f t="shared" si="5"/>
        <v>58.141999999999996</v>
      </c>
      <c r="U15">
        <f t="shared" si="6"/>
        <v>45.927000000000021</v>
      </c>
      <c r="V15">
        <f t="shared" si="7"/>
        <v>45.211000000000013</v>
      </c>
      <c r="W15">
        <f t="shared" si="8"/>
        <v>47.069000000000017</v>
      </c>
      <c r="X15">
        <f t="shared" si="12"/>
        <v>60.625818181818204</v>
      </c>
      <c r="Y15">
        <f t="shared" si="13"/>
        <v>15.220123848498558</v>
      </c>
    </row>
    <row r="16" spans="1:25" x14ac:dyDescent="0.2">
      <c r="A16" s="2">
        <v>469.42899999999997</v>
      </c>
      <c r="B16" s="2">
        <v>578.25900000000001</v>
      </c>
      <c r="C16" s="2">
        <v>506.11200000000002</v>
      </c>
      <c r="D16" s="2">
        <v>497.93299999999999</v>
      </c>
      <c r="E16" s="2">
        <v>511.41300000000001</v>
      </c>
      <c r="F16" s="2">
        <v>482.27300000000002</v>
      </c>
      <c r="G16" s="2">
        <v>508.57100000000003</v>
      </c>
      <c r="H16" s="2">
        <v>461.05</v>
      </c>
      <c r="I16" s="2">
        <v>484.30200000000002</v>
      </c>
      <c r="J16" s="2">
        <v>496.69200000000001</v>
      </c>
      <c r="K16" s="2">
        <v>468.98099999999999</v>
      </c>
      <c r="M16">
        <f t="shared" si="9"/>
        <v>81.769000000000005</v>
      </c>
      <c r="N16">
        <f t="shared" si="10"/>
        <v>102.83299999999997</v>
      </c>
      <c r="O16">
        <f t="shared" si="11"/>
        <v>61.319000000000017</v>
      </c>
      <c r="P16">
        <f t="shared" si="1"/>
        <v>67.533000000000015</v>
      </c>
      <c r="Q16">
        <f t="shared" si="2"/>
        <v>81.013000000000034</v>
      </c>
      <c r="R16">
        <f t="shared" si="3"/>
        <v>51.873000000000047</v>
      </c>
      <c r="S16">
        <f t="shared" si="4"/>
        <v>78.171000000000049</v>
      </c>
      <c r="T16">
        <f t="shared" si="5"/>
        <v>30.650000000000034</v>
      </c>
      <c r="U16">
        <f t="shared" si="6"/>
        <v>53.902000000000044</v>
      </c>
      <c r="V16">
        <f t="shared" si="7"/>
        <v>66.29200000000003</v>
      </c>
      <c r="W16">
        <f t="shared" si="8"/>
        <v>38.581000000000017</v>
      </c>
      <c r="X16">
        <f t="shared" si="12"/>
        <v>64.903272727272764</v>
      </c>
      <c r="Y16">
        <f t="shared" si="13"/>
        <v>20.826254224372196</v>
      </c>
    </row>
    <row r="17" spans="1:25" x14ac:dyDescent="0.2">
      <c r="A17" s="2">
        <v>456.54300000000001</v>
      </c>
      <c r="B17" s="2">
        <v>567.89499999999998</v>
      </c>
      <c r="C17" s="2">
        <v>477.43700000000001</v>
      </c>
      <c r="D17" s="2">
        <v>492.49400000000003</v>
      </c>
      <c r="E17" s="2">
        <v>480.16</v>
      </c>
      <c r="F17" s="2">
        <v>492.13900000000001</v>
      </c>
      <c r="G17" s="2">
        <v>492.16699999999997</v>
      </c>
      <c r="H17" s="2">
        <v>470.50799999999998</v>
      </c>
      <c r="I17" s="2">
        <v>476.63299999999998</v>
      </c>
      <c r="J17" s="2">
        <v>495.791</v>
      </c>
      <c r="K17" s="2">
        <v>462.63400000000001</v>
      </c>
      <c r="M17">
        <f t="shared" si="9"/>
        <v>87.575000000000045</v>
      </c>
      <c r="N17">
        <f t="shared" si="10"/>
        <v>135.97400000000005</v>
      </c>
      <c r="O17">
        <f t="shared" si="11"/>
        <v>61.084000000000003</v>
      </c>
      <c r="P17">
        <f t="shared" si="1"/>
        <v>62.094000000000051</v>
      </c>
      <c r="Q17">
        <f t="shared" si="2"/>
        <v>49.760000000000048</v>
      </c>
      <c r="R17">
        <f t="shared" si="3"/>
        <v>61.739000000000033</v>
      </c>
      <c r="S17">
        <f t="shared" si="4"/>
        <v>61.766999999999996</v>
      </c>
      <c r="T17">
        <f t="shared" si="5"/>
        <v>40.108000000000004</v>
      </c>
      <c r="U17">
        <f t="shared" si="6"/>
        <v>46.233000000000004</v>
      </c>
      <c r="V17">
        <f t="shared" si="7"/>
        <v>65.39100000000002</v>
      </c>
      <c r="W17">
        <f t="shared" si="8"/>
        <v>32.234000000000037</v>
      </c>
      <c r="X17">
        <f t="shared" si="12"/>
        <v>63.996272727272746</v>
      </c>
      <c r="Y17">
        <f t="shared" si="13"/>
        <v>28.033117272579293</v>
      </c>
    </row>
    <row r="18" spans="1:25" x14ac:dyDescent="0.2">
      <c r="A18" s="2">
        <v>490.42099999999999</v>
      </c>
      <c r="B18" s="2">
        <v>531.23699999999997</v>
      </c>
      <c r="C18" s="2">
        <v>483.02800000000002</v>
      </c>
      <c r="D18" s="2">
        <v>492.54899999999998</v>
      </c>
      <c r="E18" s="2">
        <v>478.57100000000003</v>
      </c>
      <c r="F18" s="2">
        <v>491.29300000000001</v>
      </c>
      <c r="G18" s="2">
        <v>479.709</v>
      </c>
      <c r="H18" s="2">
        <v>478.01499999999999</v>
      </c>
      <c r="I18" s="2">
        <v>468.29700000000003</v>
      </c>
      <c r="J18" s="2">
        <v>496.125</v>
      </c>
      <c r="K18" s="2">
        <v>475.80399999999997</v>
      </c>
      <c r="M18">
        <f t="shared" si="9"/>
        <v>56.021000000000015</v>
      </c>
      <c r="N18">
        <f t="shared" si="10"/>
        <v>139.57400000000007</v>
      </c>
      <c r="O18">
        <f t="shared" si="11"/>
        <v>81.134000000000015</v>
      </c>
      <c r="P18">
        <f t="shared" si="1"/>
        <v>62.149000000000001</v>
      </c>
      <c r="Q18">
        <f t="shared" si="2"/>
        <v>48.171000000000049</v>
      </c>
      <c r="R18">
        <f t="shared" si="3"/>
        <v>60.893000000000029</v>
      </c>
      <c r="S18">
        <f t="shared" si="4"/>
        <v>49.309000000000026</v>
      </c>
      <c r="T18">
        <f t="shared" si="5"/>
        <v>47.615000000000009</v>
      </c>
      <c r="U18">
        <f t="shared" si="6"/>
        <v>37.897000000000048</v>
      </c>
      <c r="V18">
        <f t="shared" si="7"/>
        <v>65.725000000000023</v>
      </c>
      <c r="W18">
        <f t="shared" si="8"/>
        <v>45.403999999999996</v>
      </c>
      <c r="X18">
        <f t="shared" si="12"/>
        <v>63.081090909090932</v>
      </c>
      <c r="Y18">
        <f t="shared" si="13"/>
        <v>27.995470324516965</v>
      </c>
    </row>
    <row r="19" spans="1:25" x14ac:dyDescent="0.2">
      <c r="A19" s="2">
        <v>502.21899999999999</v>
      </c>
      <c r="B19" s="2">
        <v>528.30399999999997</v>
      </c>
      <c r="C19" s="2">
        <v>485.58600000000001</v>
      </c>
      <c r="D19" s="2">
        <v>512.01800000000003</v>
      </c>
      <c r="E19" s="2">
        <v>490.06</v>
      </c>
      <c r="F19" s="2">
        <v>522.827</v>
      </c>
      <c r="G19" s="2">
        <v>513.9</v>
      </c>
      <c r="H19" s="2">
        <v>476.41</v>
      </c>
      <c r="I19" s="2">
        <v>468.71499999999997</v>
      </c>
      <c r="J19" s="2">
        <v>473.18400000000003</v>
      </c>
      <c r="K19" s="2">
        <v>478.11700000000002</v>
      </c>
      <c r="M19">
        <f t="shared" si="9"/>
        <v>60.807000000000016</v>
      </c>
      <c r="N19">
        <f t="shared" si="10"/>
        <v>119.08500000000004</v>
      </c>
      <c r="O19">
        <f t="shared" si="11"/>
        <v>72.20700000000005</v>
      </c>
      <c r="P19">
        <f t="shared" si="1"/>
        <v>81.618000000000052</v>
      </c>
      <c r="Q19">
        <f t="shared" si="2"/>
        <v>59.660000000000025</v>
      </c>
      <c r="R19">
        <f t="shared" si="3"/>
        <v>92.427000000000021</v>
      </c>
      <c r="S19">
        <f t="shared" si="4"/>
        <v>83.5</v>
      </c>
      <c r="T19">
        <f t="shared" si="5"/>
        <v>46.010000000000048</v>
      </c>
      <c r="U19">
        <f t="shared" si="6"/>
        <v>38.314999999999998</v>
      </c>
      <c r="V19">
        <f t="shared" si="7"/>
        <v>42.784000000000049</v>
      </c>
      <c r="W19">
        <f t="shared" si="8"/>
        <v>47.717000000000041</v>
      </c>
      <c r="X19">
        <f t="shared" si="12"/>
        <v>67.648181818181868</v>
      </c>
      <c r="Y19">
        <f t="shared" si="13"/>
        <v>24.863012105608483</v>
      </c>
    </row>
    <row r="20" spans="1:25" x14ac:dyDescent="0.2">
      <c r="A20" s="2">
        <v>510.65199999999999</v>
      </c>
      <c r="B20" s="2">
        <v>512.27</v>
      </c>
      <c r="C20" s="2">
        <v>480.81099999999998</v>
      </c>
      <c r="D20" s="2">
        <v>521.50599999999997</v>
      </c>
      <c r="E20" s="2">
        <v>505.33699999999999</v>
      </c>
      <c r="F20" s="2">
        <v>491.58</v>
      </c>
      <c r="G20" s="2">
        <v>462.06400000000002</v>
      </c>
      <c r="H20" s="2">
        <v>479.48399999999998</v>
      </c>
      <c r="I20" s="2">
        <v>456.07100000000003</v>
      </c>
      <c r="J20" s="2">
        <v>470.18200000000002</v>
      </c>
      <c r="K20" s="2">
        <v>480.68799999999999</v>
      </c>
      <c r="M20">
        <f t="shared" si="9"/>
        <v>53.39100000000002</v>
      </c>
      <c r="N20">
        <f t="shared" si="10"/>
        <v>141.11199999999997</v>
      </c>
      <c r="O20">
        <f t="shared" si="11"/>
        <v>59.307000000000016</v>
      </c>
      <c r="P20">
        <f t="shared" si="1"/>
        <v>91.105999999999995</v>
      </c>
      <c r="Q20">
        <f t="shared" si="2"/>
        <v>74.937000000000012</v>
      </c>
      <c r="R20">
        <f t="shared" si="3"/>
        <v>61.180000000000007</v>
      </c>
      <c r="S20">
        <f t="shared" si="4"/>
        <v>31.664000000000044</v>
      </c>
      <c r="T20">
        <f t="shared" si="5"/>
        <v>49.084000000000003</v>
      </c>
      <c r="U20">
        <f t="shared" si="6"/>
        <v>25.671000000000049</v>
      </c>
      <c r="V20">
        <f t="shared" si="7"/>
        <v>39.782000000000039</v>
      </c>
      <c r="W20">
        <f t="shared" si="8"/>
        <v>50.288000000000011</v>
      </c>
      <c r="X20">
        <f t="shared" si="12"/>
        <v>61.592909090909117</v>
      </c>
      <c r="Y20">
        <f t="shared" si="13"/>
        <v>32.235311363331164</v>
      </c>
    </row>
    <row r="21" spans="1:25" x14ac:dyDescent="0.2">
      <c r="A21" s="2">
        <v>503.625</v>
      </c>
      <c r="B21" s="2">
        <v>520.649</v>
      </c>
      <c r="C21" s="2">
        <v>519.37400000000002</v>
      </c>
      <c r="D21" s="2">
        <v>503.4</v>
      </c>
      <c r="E21" s="2">
        <v>501.29399999999998</v>
      </c>
      <c r="F21" s="2">
        <v>470.637</v>
      </c>
      <c r="G21" s="2">
        <v>465.99299999999999</v>
      </c>
      <c r="H21" s="2">
        <v>480.142</v>
      </c>
      <c r="I21" s="2">
        <v>480.02800000000002</v>
      </c>
      <c r="J21" s="2">
        <v>474.54500000000002</v>
      </c>
      <c r="K21" s="2">
        <v>470.40199999999999</v>
      </c>
      <c r="M21">
        <f t="shared" si="9"/>
        <v>51.097000000000037</v>
      </c>
      <c r="N21">
        <f t="shared" si="10"/>
        <v>136.86400000000003</v>
      </c>
      <c r="O21">
        <f t="shared" si="11"/>
        <v>60.370000000000005</v>
      </c>
      <c r="P21">
        <f t="shared" si="1"/>
        <v>73</v>
      </c>
      <c r="Q21">
        <f t="shared" si="2"/>
        <v>70.894000000000005</v>
      </c>
      <c r="R21">
        <f t="shared" si="3"/>
        <v>40.237000000000023</v>
      </c>
      <c r="S21">
        <f t="shared" si="4"/>
        <v>35.593000000000018</v>
      </c>
      <c r="T21">
        <f t="shared" si="5"/>
        <v>49.742000000000019</v>
      </c>
      <c r="U21">
        <f t="shared" si="6"/>
        <v>49.628000000000043</v>
      </c>
      <c r="V21">
        <f t="shared" si="7"/>
        <v>44.145000000000039</v>
      </c>
      <c r="W21">
        <f t="shared" si="8"/>
        <v>40.00200000000001</v>
      </c>
      <c r="X21">
        <f t="shared" si="12"/>
        <v>59.233818181818194</v>
      </c>
      <c r="Y21">
        <f t="shared" si="13"/>
        <v>28.494000167818427</v>
      </c>
    </row>
    <row r="22" spans="1:25" x14ac:dyDescent="0.2">
      <c r="A22" s="2">
        <v>506.36700000000002</v>
      </c>
      <c r="B22" s="2">
        <v>510.15600000000001</v>
      </c>
      <c r="C22" s="2">
        <v>523.87300000000005</v>
      </c>
      <c r="D22" s="2">
        <v>490.6</v>
      </c>
      <c r="E22" s="2">
        <v>489.30099999999999</v>
      </c>
      <c r="F22" s="2">
        <v>492.05200000000002</v>
      </c>
      <c r="G22" s="2">
        <v>483.78399999999999</v>
      </c>
      <c r="H22" s="2">
        <v>493.726</v>
      </c>
      <c r="I22" s="2">
        <v>471.47</v>
      </c>
      <c r="J22" s="2">
        <v>468.00599999999997</v>
      </c>
      <c r="K22" s="2">
        <v>477.34500000000003</v>
      </c>
      <c r="M22">
        <f t="shared" si="9"/>
        <v>39.028999999999996</v>
      </c>
      <c r="N22">
        <f t="shared" si="10"/>
        <v>147.85900000000004</v>
      </c>
      <c r="O22">
        <f t="shared" si="11"/>
        <v>75.712000000000046</v>
      </c>
      <c r="P22">
        <f t="shared" si="1"/>
        <v>60.200000000000045</v>
      </c>
      <c r="Q22">
        <f t="shared" si="2"/>
        <v>58.90100000000001</v>
      </c>
      <c r="R22">
        <f t="shared" si="3"/>
        <v>61.652000000000044</v>
      </c>
      <c r="S22">
        <f t="shared" si="4"/>
        <v>53.384000000000015</v>
      </c>
      <c r="T22">
        <f t="shared" si="5"/>
        <v>63.326000000000022</v>
      </c>
      <c r="U22">
        <f t="shared" si="6"/>
        <v>41.07000000000005</v>
      </c>
      <c r="V22">
        <f t="shared" si="7"/>
        <v>37.605999999999995</v>
      </c>
      <c r="W22">
        <f t="shared" si="8"/>
        <v>46.94500000000005</v>
      </c>
      <c r="X22">
        <f t="shared" si="12"/>
        <v>62.334909090909122</v>
      </c>
      <c r="Y22">
        <f t="shared" si="13"/>
        <v>30.716385951001953</v>
      </c>
    </row>
    <row r="23" spans="1:25" x14ac:dyDescent="0.2">
      <c r="A23" s="2">
        <v>504.26600000000002</v>
      </c>
      <c r="B23" s="2">
        <v>507.48200000000003</v>
      </c>
      <c r="C23" s="2">
        <v>508.15499999999997</v>
      </c>
      <c r="D23" s="2">
        <v>506.92500000000001</v>
      </c>
      <c r="E23" s="2">
        <v>501.4</v>
      </c>
      <c r="F23" s="2">
        <v>483.53800000000001</v>
      </c>
      <c r="G23" s="2">
        <v>468.35</v>
      </c>
      <c r="H23" s="2">
        <v>493.959</v>
      </c>
      <c r="I23" s="2">
        <v>462.137</v>
      </c>
      <c r="J23" s="2">
        <v>490.62099999999998</v>
      </c>
      <c r="K23" s="2">
        <v>484.05</v>
      </c>
      <c r="M23">
        <f t="shared" si="9"/>
        <v>26.143000000000029</v>
      </c>
      <c r="N23">
        <f t="shared" si="10"/>
        <v>137.495</v>
      </c>
      <c r="O23">
        <f t="shared" si="11"/>
        <v>47.037000000000035</v>
      </c>
      <c r="P23">
        <f t="shared" si="1"/>
        <v>76.525000000000034</v>
      </c>
      <c r="Q23">
        <f t="shared" si="2"/>
        <v>71</v>
      </c>
      <c r="R23">
        <f t="shared" si="3"/>
        <v>53.138000000000034</v>
      </c>
      <c r="S23">
        <f t="shared" si="4"/>
        <v>37.950000000000045</v>
      </c>
      <c r="T23">
        <f t="shared" si="5"/>
        <v>63.559000000000026</v>
      </c>
      <c r="U23">
        <f t="shared" si="6"/>
        <v>31.737000000000023</v>
      </c>
      <c r="V23">
        <f t="shared" si="7"/>
        <v>60.221000000000004</v>
      </c>
      <c r="W23">
        <f t="shared" si="8"/>
        <v>53.650000000000034</v>
      </c>
      <c r="X23">
        <f t="shared" si="12"/>
        <v>59.85954545454549</v>
      </c>
      <c r="Y23">
        <f t="shared" si="13"/>
        <v>30.164207267434122</v>
      </c>
    </row>
    <row r="24" spans="1:25" x14ac:dyDescent="0.2">
      <c r="A24" s="2">
        <v>518.83199999999999</v>
      </c>
      <c r="B24" s="2">
        <v>521.27</v>
      </c>
      <c r="C24" s="2">
        <v>523.98500000000001</v>
      </c>
      <c r="D24" s="2">
        <v>514.505</v>
      </c>
      <c r="E24" s="2">
        <v>505.59</v>
      </c>
      <c r="F24" s="2">
        <v>468.12700000000001</v>
      </c>
      <c r="G24" s="2">
        <v>474.452</v>
      </c>
      <c r="H24" s="2">
        <v>468.86</v>
      </c>
      <c r="I24" s="2">
        <v>473.20400000000001</v>
      </c>
      <c r="J24" s="2">
        <v>486.92500000000001</v>
      </c>
      <c r="K24" s="2">
        <v>462.94400000000002</v>
      </c>
      <c r="M24">
        <f t="shared" si="9"/>
        <v>60.021000000000015</v>
      </c>
      <c r="N24">
        <f t="shared" si="10"/>
        <v>100.83699999999999</v>
      </c>
      <c r="O24">
        <f t="shared" si="11"/>
        <v>52.628000000000043</v>
      </c>
      <c r="P24">
        <f t="shared" si="1"/>
        <v>84.105000000000018</v>
      </c>
      <c r="Q24">
        <f t="shared" si="2"/>
        <v>75.19</v>
      </c>
      <c r="R24">
        <f t="shared" si="3"/>
        <v>37.727000000000032</v>
      </c>
      <c r="S24">
        <f t="shared" si="4"/>
        <v>44.052000000000021</v>
      </c>
      <c r="T24">
        <f t="shared" si="5"/>
        <v>38.460000000000036</v>
      </c>
      <c r="U24">
        <f t="shared" si="6"/>
        <v>42.80400000000003</v>
      </c>
      <c r="V24">
        <f t="shared" si="7"/>
        <v>56.525000000000034</v>
      </c>
      <c r="W24">
        <f t="shared" si="8"/>
        <v>32.54400000000004</v>
      </c>
      <c r="X24">
        <f t="shared" si="12"/>
        <v>56.808454545454566</v>
      </c>
      <c r="Y24">
        <f t="shared" si="13"/>
        <v>21.674306777212667</v>
      </c>
    </row>
    <row r="25" spans="1:25" x14ac:dyDescent="0.2">
      <c r="A25" s="2">
        <v>506.08</v>
      </c>
      <c r="B25" s="2">
        <v>542.21299999999997</v>
      </c>
      <c r="C25" s="2">
        <v>514.67700000000002</v>
      </c>
      <c r="D25" s="2">
        <v>505.137</v>
      </c>
      <c r="E25" s="2">
        <v>532.05899999999997</v>
      </c>
      <c r="F25" s="2">
        <v>480.05900000000003</v>
      </c>
      <c r="G25" s="2">
        <v>480.98099999999999</v>
      </c>
      <c r="H25" s="2">
        <v>491.76600000000002</v>
      </c>
      <c r="I25" s="2">
        <v>477.85599999999999</v>
      </c>
      <c r="J25" s="2">
        <v>460.90199999999999</v>
      </c>
      <c r="K25" s="2">
        <v>472.14600000000002</v>
      </c>
      <c r="M25">
        <f t="shared" si="9"/>
        <v>71.819000000000017</v>
      </c>
      <c r="N25">
        <f t="shared" si="10"/>
        <v>97.903999999999996</v>
      </c>
      <c r="O25">
        <f t="shared" si="11"/>
        <v>55.186000000000035</v>
      </c>
      <c r="P25">
        <f t="shared" si="1"/>
        <v>74.737000000000023</v>
      </c>
      <c r="Q25">
        <f t="shared" si="2"/>
        <v>101.65899999999999</v>
      </c>
      <c r="R25">
        <f t="shared" si="3"/>
        <v>49.659000000000049</v>
      </c>
      <c r="S25">
        <f t="shared" si="4"/>
        <v>50.581000000000017</v>
      </c>
      <c r="T25">
        <f t="shared" si="5"/>
        <v>61.366000000000042</v>
      </c>
      <c r="U25">
        <f t="shared" si="6"/>
        <v>47.456000000000017</v>
      </c>
      <c r="V25">
        <f t="shared" si="7"/>
        <v>30.50200000000001</v>
      </c>
      <c r="W25">
        <f t="shared" si="8"/>
        <v>41.746000000000038</v>
      </c>
      <c r="X25">
        <f t="shared" si="12"/>
        <v>62.055909090909111</v>
      </c>
      <c r="Y25">
        <f t="shared" si="13"/>
        <v>22.503212865964461</v>
      </c>
    </row>
    <row r="26" spans="1:25" x14ac:dyDescent="0.2">
      <c r="A26" s="2">
        <v>495.92200000000003</v>
      </c>
      <c r="B26" s="2">
        <v>535.03700000000003</v>
      </c>
      <c r="C26" s="2">
        <v>515.87599999999998</v>
      </c>
      <c r="D26" s="2">
        <v>484.99400000000003</v>
      </c>
      <c r="E26" s="2">
        <v>534.20899999999995</v>
      </c>
      <c r="F26" s="2">
        <v>485.79</v>
      </c>
      <c r="G26" s="2">
        <v>476.72699999999998</v>
      </c>
      <c r="H26" s="2">
        <v>478.733</v>
      </c>
      <c r="I26" s="2">
        <v>461.31700000000001</v>
      </c>
      <c r="J26" s="2">
        <v>478.39800000000002</v>
      </c>
      <c r="K26" s="2">
        <v>464.72300000000001</v>
      </c>
      <c r="M26">
        <f t="shared" si="9"/>
        <v>80.25200000000001</v>
      </c>
      <c r="N26">
        <f t="shared" si="10"/>
        <v>81.87</v>
      </c>
      <c r="O26">
        <f t="shared" si="11"/>
        <v>50.411000000000001</v>
      </c>
      <c r="P26">
        <f t="shared" si="1"/>
        <v>54.594000000000051</v>
      </c>
      <c r="Q26">
        <f t="shared" si="2"/>
        <v>103.80899999999997</v>
      </c>
      <c r="R26">
        <f t="shared" si="3"/>
        <v>55.390000000000043</v>
      </c>
      <c r="S26">
        <f t="shared" si="4"/>
        <v>46.326999999999998</v>
      </c>
      <c r="T26">
        <f t="shared" si="5"/>
        <v>48.333000000000027</v>
      </c>
      <c r="U26">
        <f t="shared" si="6"/>
        <v>30.91700000000003</v>
      </c>
      <c r="V26">
        <f t="shared" si="7"/>
        <v>47.998000000000047</v>
      </c>
      <c r="W26">
        <f t="shared" si="8"/>
        <v>34.323000000000036</v>
      </c>
      <c r="X26">
        <f t="shared" si="12"/>
        <v>57.656727272727288</v>
      </c>
      <c r="Y26">
        <f t="shared" si="13"/>
        <v>22.049810847673545</v>
      </c>
    </row>
    <row r="27" spans="1:25" x14ac:dyDescent="0.2">
      <c r="A27" s="2">
        <v>518.13499999999999</v>
      </c>
      <c r="B27" s="2">
        <v>511.07799999999997</v>
      </c>
      <c r="C27" s="2">
        <v>515.06899999999996</v>
      </c>
      <c r="D27" s="2">
        <v>483.05500000000001</v>
      </c>
      <c r="E27" s="2">
        <v>495.64699999999999</v>
      </c>
      <c r="F27" s="2">
        <v>498.87700000000001</v>
      </c>
      <c r="G27" s="2">
        <v>467.22399999999999</v>
      </c>
      <c r="H27" s="2">
        <v>480.57799999999997</v>
      </c>
      <c r="I27" s="2">
        <v>475.50299999999999</v>
      </c>
      <c r="J27" s="2">
        <v>475.92200000000003</v>
      </c>
      <c r="K27" s="2">
        <v>463.59300000000002</v>
      </c>
      <c r="M27">
        <f t="shared" si="9"/>
        <v>73.225000000000023</v>
      </c>
      <c r="N27">
        <f t="shared" si="10"/>
        <v>90.249000000000024</v>
      </c>
      <c r="O27">
        <f t="shared" si="11"/>
        <v>88.974000000000046</v>
      </c>
      <c r="P27">
        <f t="shared" si="1"/>
        <v>52.65500000000003</v>
      </c>
      <c r="Q27">
        <f t="shared" si="2"/>
        <v>65.247000000000014</v>
      </c>
      <c r="R27">
        <f t="shared" si="3"/>
        <v>68.477000000000032</v>
      </c>
      <c r="S27">
        <f t="shared" si="4"/>
        <v>36.824000000000012</v>
      </c>
      <c r="T27">
        <f t="shared" si="5"/>
        <v>50.177999999999997</v>
      </c>
      <c r="U27">
        <f t="shared" si="6"/>
        <v>45.103000000000009</v>
      </c>
      <c r="V27">
        <f t="shared" si="7"/>
        <v>45.522000000000048</v>
      </c>
      <c r="W27">
        <f t="shared" si="8"/>
        <v>33.19300000000004</v>
      </c>
      <c r="X27">
        <f t="shared" si="12"/>
        <v>59.058818181818218</v>
      </c>
      <c r="Y27">
        <f t="shared" si="13"/>
        <v>19.638578898780722</v>
      </c>
    </row>
    <row r="28" spans="1:25" x14ac:dyDescent="0.2">
      <c r="A28" s="2">
        <v>512.96100000000001</v>
      </c>
      <c r="B28" s="2">
        <v>506.14100000000002</v>
      </c>
      <c r="C28" s="2">
        <v>552.93499999999995</v>
      </c>
      <c r="D28" s="2">
        <v>480.916</v>
      </c>
      <c r="E28" s="2">
        <v>516.86400000000003</v>
      </c>
      <c r="F28" s="2">
        <v>521.31600000000003</v>
      </c>
      <c r="G28" s="2">
        <v>492.85</v>
      </c>
      <c r="H28" s="2">
        <v>465.65199999999999</v>
      </c>
      <c r="I28" s="2">
        <v>500.404</v>
      </c>
      <c r="J28" s="2">
        <v>488.79899999999998</v>
      </c>
      <c r="K28" s="2">
        <v>468.10500000000002</v>
      </c>
      <c r="M28">
        <f t="shared" si="9"/>
        <v>75.967000000000041</v>
      </c>
      <c r="N28">
        <f t="shared" si="10"/>
        <v>79.756000000000029</v>
      </c>
      <c r="O28">
        <f t="shared" si="11"/>
        <v>93.47300000000007</v>
      </c>
      <c r="P28">
        <f t="shared" si="1"/>
        <v>50.51600000000002</v>
      </c>
      <c r="Q28">
        <f t="shared" si="2"/>
        <v>86.464000000000055</v>
      </c>
      <c r="R28">
        <f t="shared" si="3"/>
        <v>90.916000000000054</v>
      </c>
      <c r="S28">
        <f t="shared" si="4"/>
        <v>62.450000000000045</v>
      </c>
      <c r="T28">
        <f t="shared" si="5"/>
        <v>35.25200000000001</v>
      </c>
      <c r="U28">
        <f t="shared" si="6"/>
        <v>70.004000000000019</v>
      </c>
      <c r="V28">
        <f t="shared" si="7"/>
        <v>58.399000000000001</v>
      </c>
      <c r="W28">
        <f t="shared" si="8"/>
        <v>37.705000000000041</v>
      </c>
      <c r="X28">
        <f t="shared" si="12"/>
        <v>67.354727272727303</v>
      </c>
      <c r="Y28">
        <f t="shared" si="13"/>
        <v>20.334549570083482</v>
      </c>
    </row>
    <row r="29" spans="1:25" x14ac:dyDescent="0.2">
      <c r="A29" s="2">
        <v>477.07400000000001</v>
      </c>
      <c r="B29" s="2">
        <v>510.18299999999999</v>
      </c>
      <c r="C29" s="2">
        <v>534.02</v>
      </c>
      <c r="D29" s="2">
        <v>501.71199999999999</v>
      </c>
      <c r="E29" s="2">
        <v>492.69299999999998</v>
      </c>
      <c r="F29" s="2">
        <v>519.60900000000004</v>
      </c>
      <c r="G29" s="2">
        <v>489.09500000000003</v>
      </c>
      <c r="H29" s="2">
        <v>494.21800000000002</v>
      </c>
      <c r="I29" s="2">
        <v>487.375</v>
      </c>
      <c r="J29" s="2">
        <v>497.60399999999998</v>
      </c>
      <c r="K29" s="2">
        <v>479.70499999999998</v>
      </c>
      <c r="M29">
        <f t="shared" si="9"/>
        <v>73.866000000000042</v>
      </c>
      <c r="N29">
        <f t="shared" si="10"/>
        <v>77.08200000000005</v>
      </c>
      <c r="O29">
        <f t="shared" si="11"/>
        <v>77.754999999999995</v>
      </c>
      <c r="P29">
        <f t="shared" si="1"/>
        <v>71.312000000000012</v>
      </c>
      <c r="Q29">
        <f t="shared" si="2"/>
        <v>62.293000000000006</v>
      </c>
      <c r="R29">
        <f t="shared" si="3"/>
        <v>89.20900000000006</v>
      </c>
      <c r="S29">
        <f t="shared" si="4"/>
        <v>58.69500000000005</v>
      </c>
      <c r="T29">
        <f t="shared" si="5"/>
        <v>63.81800000000004</v>
      </c>
      <c r="U29">
        <f t="shared" si="6"/>
        <v>56.975000000000023</v>
      </c>
      <c r="V29">
        <f t="shared" si="7"/>
        <v>67.204000000000008</v>
      </c>
      <c r="W29">
        <f t="shared" si="8"/>
        <v>49.305000000000007</v>
      </c>
      <c r="X29">
        <f t="shared" si="12"/>
        <v>67.955818181818216</v>
      </c>
      <c r="Y29">
        <f t="shared" si="13"/>
        <v>11.318796409673404</v>
      </c>
    </row>
    <row r="30" spans="1:25" x14ac:dyDescent="0.2">
      <c r="A30" s="2">
        <v>483.71199999999999</v>
      </c>
      <c r="B30" s="2">
        <v>529.029</v>
      </c>
      <c r="C30" s="2">
        <v>546.74599999999998</v>
      </c>
      <c r="D30" s="2">
        <v>478.10500000000002</v>
      </c>
      <c r="E30" s="2">
        <v>501.97699999999998</v>
      </c>
      <c r="F30" s="2">
        <v>535.32399999999996</v>
      </c>
      <c r="G30" s="2">
        <v>497.27699999999999</v>
      </c>
      <c r="H30" s="2">
        <v>496.36500000000001</v>
      </c>
      <c r="I30" s="2">
        <v>469.13200000000001</v>
      </c>
      <c r="J30" s="2">
        <v>480.22699999999998</v>
      </c>
      <c r="K30" s="2">
        <v>458.04199999999997</v>
      </c>
      <c r="M30">
        <f t="shared" si="9"/>
        <v>88.432000000000016</v>
      </c>
      <c r="N30">
        <f t="shared" si="10"/>
        <v>90.87</v>
      </c>
      <c r="O30">
        <f t="shared" si="11"/>
        <v>93.585000000000036</v>
      </c>
      <c r="P30">
        <f t="shared" si="1"/>
        <v>47.705000000000041</v>
      </c>
      <c r="Q30">
        <f t="shared" si="2"/>
        <v>71.576999999999998</v>
      </c>
      <c r="R30">
        <f t="shared" si="3"/>
        <v>104.92399999999998</v>
      </c>
      <c r="S30">
        <f t="shared" si="4"/>
        <v>66.87700000000001</v>
      </c>
      <c r="T30">
        <f t="shared" si="5"/>
        <v>65.965000000000032</v>
      </c>
      <c r="U30">
        <f t="shared" si="6"/>
        <v>38.732000000000028</v>
      </c>
      <c r="V30">
        <f t="shared" si="7"/>
        <v>49.826999999999998</v>
      </c>
      <c r="W30">
        <f t="shared" si="8"/>
        <v>27.641999999999996</v>
      </c>
      <c r="X30">
        <f t="shared" si="12"/>
        <v>67.830545454545472</v>
      </c>
      <c r="Y30">
        <f t="shared" si="13"/>
        <v>24.907605036870294</v>
      </c>
    </row>
    <row r="31" spans="1:25" x14ac:dyDescent="0.2">
      <c r="A31" s="2">
        <v>483.89600000000002</v>
      </c>
      <c r="B31" s="2">
        <v>512.66099999999994</v>
      </c>
      <c r="C31" s="2">
        <v>580.33500000000004</v>
      </c>
      <c r="D31" s="2">
        <v>477.96899999999999</v>
      </c>
      <c r="E31" s="2">
        <v>514.66999999999996</v>
      </c>
      <c r="F31" s="2">
        <v>550.553</v>
      </c>
      <c r="G31" s="2">
        <v>508.73700000000002</v>
      </c>
      <c r="H31" s="2">
        <v>472.95400000000001</v>
      </c>
      <c r="I31" s="2">
        <v>461.52600000000001</v>
      </c>
      <c r="J31" s="2">
        <v>483.488</v>
      </c>
      <c r="K31" s="2">
        <v>444.608</v>
      </c>
      <c r="M31">
        <f t="shared" si="9"/>
        <v>75.680000000000007</v>
      </c>
      <c r="N31">
        <f t="shared" si="10"/>
        <v>111.81299999999999</v>
      </c>
      <c r="O31">
        <f t="shared" si="11"/>
        <v>84.277000000000044</v>
      </c>
      <c r="P31">
        <f t="shared" si="1"/>
        <v>47.569000000000017</v>
      </c>
      <c r="Q31">
        <f t="shared" si="2"/>
        <v>84.269999999999982</v>
      </c>
      <c r="R31">
        <f t="shared" si="3"/>
        <v>120.15300000000002</v>
      </c>
      <c r="S31">
        <f t="shared" si="4"/>
        <v>78.337000000000046</v>
      </c>
      <c r="T31">
        <f t="shared" si="5"/>
        <v>42.55400000000003</v>
      </c>
      <c r="U31">
        <f t="shared" si="6"/>
        <v>31.126000000000033</v>
      </c>
      <c r="V31">
        <f t="shared" si="7"/>
        <v>53.088000000000022</v>
      </c>
      <c r="W31">
        <f t="shared" si="8"/>
        <v>14.208000000000027</v>
      </c>
      <c r="X31">
        <f t="shared" si="12"/>
        <v>67.552272727272751</v>
      </c>
      <c r="Y31">
        <f t="shared" si="13"/>
        <v>32.974782001071361</v>
      </c>
    </row>
    <row r="32" spans="1:25" x14ac:dyDescent="0.2">
      <c r="A32" s="2">
        <v>517.19100000000003</v>
      </c>
      <c r="B32" s="2">
        <v>521.25300000000004</v>
      </c>
      <c r="C32" s="2">
        <v>575.47799999999995</v>
      </c>
      <c r="D32" s="2">
        <v>473.11</v>
      </c>
      <c r="E32" s="2">
        <v>524.202</v>
      </c>
      <c r="F32" s="2">
        <v>573.43700000000001</v>
      </c>
      <c r="G32" s="2">
        <v>521.01800000000003</v>
      </c>
      <c r="H32" s="2">
        <v>479.05700000000002</v>
      </c>
      <c r="I32" s="2">
        <v>484.762</v>
      </c>
      <c r="J32" s="2">
        <v>522.005</v>
      </c>
      <c r="K32" s="2">
        <v>473.95699999999999</v>
      </c>
      <c r="M32">
        <f t="shared" si="9"/>
        <v>65.522000000000048</v>
      </c>
      <c r="N32">
        <f t="shared" si="10"/>
        <v>104.63700000000006</v>
      </c>
      <c r="O32">
        <f t="shared" si="11"/>
        <v>85.475999999999999</v>
      </c>
      <c r="P32">
        <f t="shared" si="1"/>
        <v>42.710000000000036</v>
      </c>
      <c r="Q32">
        <f t="shared" si="2"/>
        <v>93.802000000000021</v>
      </c>
      <c r="R32">
        <f t="shared" si="3"/>
        <v>143.03700000000003</v>
      </c>
      <c r="S32">
        <f t="shared" si="4"/>
        <v>90.618000000000052</v>
      </c>
      <c r="T32">
        <f t="shared" si="5"/>
        <v>48.657000000000039</v>
      </c>
      <c r="U32">
        <f t="shared" si="6"/>
        <v>54.362000000000023</v>
      </c>
      <c r="V32">
        <f t="shared" si="7"/>
        <v>91.605000000000018</v>
      </c>
      <c r="W32">
        <f t="shared" si="8"/>
        <v>43.557000000000016</v>
      </c>
      <c r="X32">
        <f t="shared" si="12"/>
        <v>78.543909090909125</v>
      </c>
      <c r="Y32">
        <f t="shared" si="13"/>
        <v>30.972830327416137</v>
      </c>
    </row>
    <row r="33" spans="1:25" x14ac:dyDescent="0.2">
      <c r="A33" s="2">
        <v>558.48299999999995</v>
      </c>
      <c r="B33" s="2">
        <v>544.66899999999998</v>
      </c>
      <c r="C33" s="2">
        <v>546.505</v>
      </c>
      <c r="D33" s="2">
        <v>476.27300000000002</v>
      </c>
      <c r="E33" s="2">
        <v>496.59199999999998</v>
      </c>
      <c r="F33" s="2">
        <v>531.40099999999995</v>
      </c>
      <c r="G33" s="2">
        <v>519.48599999999999</v>
      </c>
      <c r="H33" s="2">
        <v>513.43299999999999</v>
      </c>
      <c r="I33" s="2">
        <v>482.952</v>
      </c>
      <c r="J33" s="2">
        <v>532.20000000000005</v>
      </c>
      <c r="K33" s="2">
        <v>482.93200000000002</v>
      </c>
      <c r="M33">
        <f t="shared" si="9"/>
        <v>87.735000000000014</v>
      </c>
      <c r="N33">
        <f t="shared" si="10"/>
        <v>80.677999999999997</v>
      </c>
      <c r="O33">
        <f t="shared" si="11"/>
        <v>84.668999999999983</v>
      </c>
      <c r="P33">
        <f t="shared" si="1"/>
        <v>45.873000000000047</v>
      </c>
      <c r="Q33">
        <f t="shared" si="2"/>
        <v>66.192000000000007</v>
      </c>
      <c r="R33">
        <f t="shared" si="3"/>
        <v>101.00099999999998</v>
      </c>
      <c r="S33">
        <f t="shared" si="4"/>
        <v>89.086000000000013</v>
      </c>
      <c r="T33">
        <f t="shared" si="5"/>
        <v>83.033000000000015</v>
      </c>
      <c r="U33">
        <f t="shared" si="6"/>
        <v>52.552000000000021</v>
      </c>
      <c r="V33">
        <f t="shared" si="7"/>
        <v>101.80000000000007</v>
      </c>
      <c r="W33">
        <f t="shared" si="8"/>
        <v>52.532000000000039</v>
      </c>
      <c r="X33">
        <f t="shared" si="12"/>
        <v>76.831909090909107</v>
      </c>
      <c r="Y33">
        <f t="shared" si="13"/>
        <v>19.603361642608888</v>
      </c>
    </row>
    <row r="34" spans="1:25" x14ac:dyDescent="0.2">
      <c r="A34" s="2">
        <v>575.73800000000006</v>
      </c>
      <c r="B34" s="2">
        <v>560.726</v>
      </c>
      <c r="C34" s="2">
        <v>574.404</v>
      </c>
      <c r="D34" s="2">
        <v>487.846</v>
      </c>
      <c r="E34" s="2">
        <v>497.839</v>
      </c>
      <c r="F34" s="2">
        <v>555.197</v>
      </c>
      <c r="G34" s="2">
        <v>494.05599999999998</v>
      </c>
      <c r="H34" s="2">
        <v>488.86900000000003</v>
      </c>
      <c r="I34" s="2">
        <v>485.86200000000002</v>
      </c>
      <c r="J34" s="2">
        <v>525.05799999999999</v>
      </c>
      <c r="K34" s="2">
        <v>479.86099999999999</v>
      </c>
      <c r="M34">
        <f t="shared" si="9"/>
        <v>82.561000000000035</v>
      </c>
      <c r="N34">
        <f t="shared" si="10"/>
        <v>75.741000000000042</v>
      </c>
      <c r="O34">
        <f t="shared" si="11"/>
        <v>122.53499999999997</v>
      </c>
      <c r="P34">
        <f t="shared" si="1"/>
        <v>57.446000000000026</v>
      </c>
      <c r="Q34">
        <f t="shared" si="2"/>
        <v>67.439000000000021</v>
      </c>
      <c r="R34">
        <f t="shared" si="3"/>
        <v>124.79700000000003</v>
      </c>
      <c r="S34">
        <f t="shared" si="4"/>
        <v>63.656000000000006</v>
      </c>
      <c r="T34">
        <f t="shared" si="5"/>
        <v>58.469000000000051</v>
      </c>
      <c r="U34">
        <f t="shared" si="6"/>
        <v>55.462000000000046</v>
      </c>
      <c r="V34">
        <f t="shared" si="7"/>
        <v>94.658000000000015</v>
      </c>
      <c r="W34">
        <f t="shared" si="8"/>
        <v>49.461000000000013</v>
      </c>
      <c r="X34">
        <f t="shared" si="12"/>
        <v>77.475000000000023</v>
      </c>
      <c r="Y34">
        <f t="shared" si="13"/>
        <v>26.300829310118747</v>
      </c>
    </row>
    <row r="35" spans="1:25" x14ac:dyDescent="0.2">
      <c r="A35" s="2">
        <v>596.26400000000001</v>
      </c>
      <c r="B35" s="2">
        <v>545.101</v>
      </c>
      <c r="C35" s="2">
        <v>550.05100000000004</v>
      </c>
      <c r="D35" s="2">
        <v>487.54899999999998</v>
      </c>
      <c r="E35" s="2">
        <v>512.87199999999996</v>
      </c>
      <c r="F35" s="2">
        <v>515.88499999999999</v>
      </c>
      <c r="G35" s="2">
        <v>471.291</v>
      </c>
      <c r="H35" s="2">
        <v>500.18099999999998</v>
      </c>
      <c r="I35" s="2">
        <v>480.947</v>
      </c>
      <c r="J35" s="2">
        <v>513.65300000000002</v>
      </c>
      <c r="K35" s="2">
        <v>466.613</v>
      </c>
      <c r="M35">
        <f t="shared" si="9"/>
        <v>46.674000000000035</v>
      </c>
      <c r="N35">
        <f t="shared" si="10"/>
        <v>79.783000000000015</v>
      </c>
      <c r="O35">
        <f t="shared" si="11"/>
        <v>103.62</v>
      </c>
      <c r="P35">
        <f t="shared" si="1"/>
        <v>57.149000000000001</v>
      </c>
      <c r="Q35">
        <f t="shared" si="2"/>
        <v>82.47199999999998</v>
      </c>
      <c r="R35">
        <f t="shared" si="3"/>
        <v>85.485000000000014</v>
      </c>
      <c r="S35">
        <f t="shared" si="4"/>
        <v>40.89100000000002</v>
      </c>
      <c r="T35">
        <f t="shared" si="5"/>
        <v>69.781000000000006</v>
      </c>
      <c r="U35">
        <f t="shared" si="6"/>
        <v>50.547000000000025</v>
      </c>
      <c r="V35">
        <f t="shared" si="7"/>
        <v>83.253000000000043</v>
      </c>
      <c r="W35">
        <f t="shared" si="8"/>
        <v>36.213000000000022</v>
      </c>
      <c r="X35">
        <f t="shared" si="12"/>
        <v>66.89709090909092</v>
      </c>
      <c r="Y35">
        <f t="shared" si="13"/>
        <v>21.835049601292635</v>
      </c>
    </row>
    <row r="36" spans="1:25" x14ac:dyDescent="0.2">
      <c r="A36" s="2">
        <v>645.06600000000003</v>
      </c>
      <c r="B36" s="2">
        <v>566.63599999999997</v>
      </c>
      <c r="C36" s="2">
        <v>523.44299999999998</v>
      </c>
      <c r="D36" s="2">
        <v>512.81299999999999</v>
      </c>
      <c r="E36" s="2">
        <v>512.46799999999996</v>
      </c>
      <c r="F36" s="2">
        <v>525.00900000000001</v>
      </c>
      <c r="G36" s="2">
        <v>483.26499999999999</v>
      </c>
      <c r="H36" s="2">
        <v>502.04399999999998</v>
      </c>
      <c r="I36" s="2">
        <v>488.56799999999998</v>
      </c>
      <c r="J36" s="2">
        <v>532.399</v>
      </c>
      <c r="K36" s="2">
        <v>468.35899999999998</v>
      </c>
      <c r="M36">
        <f t="shared" si="9"/>
        <v>53.312000000000012</v>
      </c>
      <c r="N36">
        <f t="shared" si="10"/>
        <v>98.629000000000019</v>
      </c>
      <c r="O36">
        <f t="shared" si="11"/>
        <v>116.346</v>
      </c>
      <c r="P36">
        <f t="shared" si="1"/>
        <v>82.413000000000011</v>
      </c>
      <c r="Q36">
        <f t="shared" si="2"/>
        <v>82.067999999999984</v>
      </c>
      <c r="R36">
        <f t="shared" si="3"/>
        <v>94.609000000000037</v>
      </c>
      <c r="S36">
        <f t="shared" si="4"/>
        <v>52.865000000000009</v>
      </c>
      <c r="T36">
        <f t="shared" si="5"/>
        <v>71.644000000000005</v>
      </c>
      <c r="U36">
        <f t="shared" si="6"/>
        <v>58.168000000000006</v>
      </c>
      <c r="V36">
        <f t="shared" si="7"/>
        <v>101.99900000000002</v>
      </c>
      <c r="W36">
        <f t="shared" si="8"/>
        <v>37.959000000000003</v>
      </c>
      <c r="X36">
        <f t="shared" si="12"/>
        <v>77.2738181818182</v>
      </c>
      <c r="Y36">
        <f t="shared" si="13"/>
        <v>24.609467490452456</v>
      </c>
    </row>
    <row r="37" spans="1:25" x14ac:dyDescent="0.2">
      <c r="A37" s="2">
        <v>654.33199999999999</v>
      </c>
      <c r="B37" s="2">
        <v>560.10900000000004</v>
      </c>
      <c r="C37" s="2">
        <v>533.26700000000005</v>
      </c>
      <c r="D37" s="2">
        <v>514.08199999999999</v>
      </c>
      <c r="E37" s="2">
        <v>504.08199999999999</v>
      </c>
      <c r="F37" s="2">
        <v>508.745</v>
      </c>
      <c r="G37" s="2">
        <v>515.11500000000001</v>
      </c>
      <c r="H37" s="2">
        <v>474.12200000000001</v>
      </c>
      <c r="I37" s="2">
        <v>506.14800000000002</v>
      </c>
      <c r="J37" s="2">
        <v>546.09500000000003</v>
      </c>
      <c r="K37" s="2">
        <v>481.60700000000003</v>
      </c>
      <c r="M37">
        <f t="shared" si="9"/>
        <v>53.496000000000038</v>
      </c>
      <c r="N37">
        <f t="shared" si="10"/>
        <v>82.260999999999967</v>
      </c>
      <c r="O37">
        <f t="shared" si="11"/>
        <v>149.93500000000006</v>
      </c>
      <c r="P37">
        <f t="shared" si="1"/>
        <v>83.682000000000016</v>
      </c>
      <c r="Q37">
        <f t="shared" si="2"/>
        <v>73.682000000000016</v>
      </c>
      <c r="R37">
        <f t="shared" si="3"/>
        <v>78.345000000000027</v>
      </c>
      <c r="S37">
        <f t="shared" si="4"/>
        <v>84.715000000000032</v>
      </c>
      <c r="T37">
        <f t="shared" si="5"/>
        <v>43.722000000000037</v>
      </c>
      <c r="U37">
        <f t="shared" si="6"/>
        <v>75.748000000000047</v>
      </c>
      <c r="V37">
        <f t="shared" si="7"/>
        <v>115.69500000000005</v>
      </c>
      <c r="W37">
        <f t="shared" si="8"/>
        <v>51.20700000000005</v>
      </c>
      <c r="X37">
        <f t="shared" si="12"/>
        <v>81.135272727272749</v>
      </c>
      <c r="Y37">
        <f t="shared" si="13"/>
        <v>30.166352507689485</v>
      </c>
    </row>
    <row r="38" spans="1:25" x14ac:dyDescent="0.2">
      <c r="A38" s="2">
        <v>634.47299999999996</v>
      </c>
      <c r="B38" s="2">
        <v>556.55799999999999</v>
      </c>
      <c r="C38" s="2">
        <v>528.548</v>
      </c>
      <c r="D38" s="2">
        <v>530.10400000000004</v>
      </c>
      <c r="E38" s="2">
        <v>515.98800000000006</v>
      </c>
      <c r="F38" s="2">
        <v>504.82299999999998</v>
      </c>
      <c r="G38" s="2">
        <v>535.697</v>
      </c>
      <c r="H38" s="2">
        <v>473.27800000000002</v>
      </c>
      <c r="I38" s="2">
        <v>535.52300000000002</v>
      </c>
      <c r="J38" s="2">
        <v>582.74300000000005</v>
      </c>
      <c r="K38" s="2">
        <v>490.197</v>
      </c>
      <c r="M38">
        <f t="shared" si="9"/>
        <v>86.791000000000054</v>
      </c>
      <c r="N38">
        <f t="shared" si="10"/>
        <v>90.853000000000065</v>
      </c>
      <c r="O38">
        <f t="shared" si="11"/>
        <v>145.07799999999997</v>
      </c>
      <c r="P38">
        <f t="shared" si="1"/>
        <v>99.704000000000065</v>
      </c>
      <c r="Q38">
        <f t="shared" si="2"/>
        <v>85.588000000000079</v>
      </c>
      <c r="R38">
        <f t="shared" si="3"/>
        <v>74.423000000000002</v>
      </c>
      <c r="S38">
        <f t="shared" si="4"/>
        <v>105.29700000000003</v>
      </c>
      <c r="T38">
        <f t="shared" si="5"/>
        <v>42.878000000000043</v>
      </c>
      <c r="U38">
        <f t="shared" si="6"/>
        <v>105.12300000000005</v>
      </c>
      <c r="V38">
        <f t="shared" si="7"/>
        <v>152.34300000000007</v>
      </c>
      <c r="W38">
        <f t="shared" si="8"/>
        <v>59.797000000000025</v>
      </c>
      <c r="X38">
        <f t="shared" si="12"/>
        <v>95.261363636363683</v>
      </c>
      <c r="Y38">
        <f t="shared" si="13"/>
        <v>32.524518939632998</v>
      </c>
    </row>
    <row r="39" spans="1:25" x14ac:dyDescent="0.2">
      <c r="A39" s="2">
        <v>608.82600000000002</v>
      </c>
      <c r="B39" s="2">
        <v>579.08799999999997</v>
      </c>
      <c r="C39" s="2">
        <v>522.346</v>
      </c>
      <c r="D39" s="2">
        <v>536.65099999999995</v>
      </c>
      <c r="E39" s="2">
        <v>528.41700000000003</v>
      </c>
      <c r="F39" s="2">
        <v>504.87700000000001</v>
      </c>
      <c r="G39" s="2">
        <v>541.36199999999997</v>
      </c>
      <c r="H39" s="2">
        <v>483.81400000000002</v>
      </c>
      <c r="I39" s="2">
        <v>546.03599999999994</v>
      </c>
      <c r="J39" s="2">
        <v>583.4</v>
      </c>
      <c r="K39" s="2">
        <v>503.42500000000001</v>
      </c>
      <c r="M39">
        <f t="shared" si="9"/>
        <v>128.08299999999997</v>
      </c>
      <c r="N39">
        <f t="shared" si="10"/>
        <v>114.26900000000001</v>
      </c>
      <c r="O39">
        <f t="shared" si="11"/>
        <v>116.10500000000002</v>
      </c>
      <c r="P39">
        <f t="shared" si="1"/>
        <v>106.25099999999998</v>
      </c>
      <c r="Q39">
        <f t="shared" si="2"/>
        <v>98.017000000000053</v>
      </c>
      <c r="R39">
        <f t="shared" si="3"/>
        <v>74.477000000000032</v>
      </c>
      <c r="S39">
        <f t="shared" si="4"/>
        <v>110.96199999999999</v>
      </c>
      <c r="T39">
        <f t="shared" si="5"/>
        <v>53.414000000000044</v>
      </c>
      <c r="U39">
        <f t="shared" si="6"/>
        <v>115.63599999999997</v>
      </c>
      <c r="V39">
        <f t="shared" si="7"/>
        <v>153</v>
      </c>
      <c r="W39">
        <f t="shared" si="8"/>
        <v>73.025000000000034</v>
      </c>
      <c r="X39">
        <f t="shared" si="12"/>
        <v>103.93081818181818</v>
      </c>
      <c r="Y39">
        <f t="shared" si="13"/>
        <v>28.013661680752076</v>
      </c>
    </row>
    <row r="40" spans="1:25" x14ac:dyDescent="0.2">
      <c r="A40" s="2">
        <v>621.55899999999997</v>
      </c>
      <c r="B40" s="2">
        <v>614.22400000000005</v>
      </c>
      <c r="C40" s="2">
        <v>510.08</v>
      </c>
      <c r="D40" s="2">
        <v>560.678</v>
      </c>
      <c r="E40" s="2">
        <v>534.45100000000002</v>
      </c>
      <c r="F40" s="2">
        <v>505.34500000000003</v>
      </c>
      <c r="G40" s="2">
        <v>545.51300000000003</v>
      </c>
      <c r="H40" s="2">
        <v>496.09899999999999</v>
      </c>
      <c r="I40" s="2">
        <v>545.84500000000003</v>
      </c>
      <c r="J40" s="2">
        <v>608.30899999999997</v>
      </c>
      <c r="K40" s="2">
        <v>499.755</v>
      </c>
      <c r="M40">
        <f t="shared" ref="M40:M71" si="14">A34-430.4</f>
        <v>145.33800000000008</v>
      </c>
      <c r="N40">
        <f t="shared" ref="N40:N71" si="15">B34-430.4</f>
        <v>130.32600000000002</v>
      </c>
      <c r="O40">
        <f t="shared" ref="O40:O71" si="16">C34-430.4</f>
        <v>144.00400000000002</v>
      </c>
      <c r="P40">
        <f t="shared" si="1"/>
        <v>130.27800000000002</v>
      </c>
      <c r="Q40">
        <f t="shared" si="2"/>
        <v>104.05100000000004</v>
      </c>
      <c r="R40">
        <f t="shared" si="3"/>
        <v>74.94500000000005</v>
      </c>
      <c r="S40">
        <f t="shared" si="4"/>
        <v>115.11300000000006</v>
      </c>
      <c r="T40">
        <f t="shared" si="5"/>
        <v>65.699000000000012</v>
      </c>
      <c r="U40">
        <f t="shared" si="6"/>
        <v>115.44500000000005</v>
      </c>
      <c r="V40">
        <f t="shared" si="7"/>
        <v>177.90899999999999</v>
      </c>
      <c r="W40">
        <f t="shared" si="8"/>
        <v>69.355000000000018</v>
      </c>
      <c r="X40">
        <f t="shared" si="12"/>
        <v>115.6784545454546</v>
      </c>
      <c r="Y40">
        <f t="shared" si="13"/>
        <v>35.243379294169856</v>
      </c>
    </row>
    <row r="41" spans="1:25" x14ac:dyDescent="0.2">
      <c r="A41" s="2">
        <v>588.10599999999999</v>
      </c>
      <c r="B41" s="2">
        <v>609.279</v>
      </c>
      <c r="C41" s="2">
        <v>504.90300000000002</v>
      </c>
      <c r="D41" s="2">
        <v>562.45600000000002</v>
      </c>
      <c r="E41" s="2">
        <v>532.85599999999999</v>
      </c>
      <c r="F41" s="2">
        <v>536.38699999999994</v>
      </c>
      <c r="G41" s="2">
        <v>578.10699999999997</v>
      </c>
      <c r="H41" s="2">
        <v>492.86500000000001</v>
      </c>
      <c r="I41" s="2">
        <v>536.62099999999998</v>
      </c>
      <c r="J41" s="2">
        <v>613.322</v>
      </c>
      <c r="K41" s="2">
        <v>524.86900000000003</v>
      </c>
      <c r="M41">
        <f t="shared" si="14"/>
        <v>165.86400000000003</v>
      </c>
      <c r="N41">
        <f t="shared" si="15"/>
        <v>114.70100000000002</v>
      </c>
      <c r="O41">
        <f t="shared" si="16"/>
        <v>119.65100000000007</v>
      </c>
      <c r="P41">
        <f t="shared" si="1"/>
        <v>132.05600000000004</v>
      </c>
      <c r="Q41">
        <f t="shared" si="2"/>
        <v>102.45600000000002</v>
      </c>
      <c r="R41">
        <f t="shared" si="3"/>
        <v>105.98699999999997</v>
      </c>
      <c r="S41">
        <f t="shared" si="4"/>
        <v>147.70699999999999</v>
      </c>
      <c r="T41">
        <f t="shared" si="5"/>
        <v>62.465000000000032</v>
      </c>
      <c r="U41">
        <f t="shared" si="6"/>
        <v>106.221</v>
      </c>
      <c r="V41">
        <f t="shared" si="7"/>
        <v>182.92200000000003</v>
      </c>
      <c r="W41">
        <f t="shared" si="8"/>
        <v>94.469000000000051</v>
      </c>
      <c r="X41">
        <f t="shared" si="12"/>
        <v>121.31809090909093</v>
      </c>
      <c r="Y41">
        <f t="shared" si="13"/>
        <v>34.11879965489566</v>
      </c>
    </row>
    <row r="42" spans="1:25" x14ac:dyDescent="0.2">
      <c r="A42" s="2">
        <v>597.69000000000005</v>
      </c>
      <c r="B42" s="2">
        <v>620.92200000000003</v>
      </c>
      <c r="C42" s="2">
        <v>509.82400000000001</v>
      </c>
      <c r="D42" s="2">
        <v>546.51499999999999</v>
      </c>
      <c r="E42" s="2">
        <v>576.95000000000005</v>
      </c>
      <c r="F42" s="2">
        <v>542.64300000000003</v>
      </c>
      <c r="G42" s="2">
        <v>594.08900000000006</v>
      </c>
      <c r="H42" s="2">
        <v>504.27800000000002</v>
      </c>
      <c r="I42" s="2">
        <v>518.38499999999999</v>
      </c>
      <c r="J42" s="2">
        <v>577.89200000000005</v>
      </c>
      <c r="K42" s="2">
        <v>576.12800000000004</v>
      </c>
      <c r="M42">
        <f t="shared" si="14"/>
        <v>214.66600000000005</v>
      </c>
      <c r="N42">
        <f t="shared" si="15"/>
        <v>136.23599999999999</v>
      </c>
      <c r="O42">
        <f t="shared" si="16"/>
        <v>93.043000000000006</v>
      </c>
      <c r="P42">
        <f t="shared" si="1"/>
        <v>116.11500000000001</v>
      </c>
      <c r="Q42">
        <f t="shared" si="2"/>
        <v>146.55000000000007</v>
      </c>
      <c r="R42">
        <f t="shared" si="3"/>
        <v>112.24300000000005</v>
      </c>
      <c r="S42">
        <f t="shared" si="4"/>
        <v>163.68900000000008</v>
      </c>
      <c r="T42">
        <f t="shared" si="5"/>
        <v>73.878000000000043</v>
      </c>
      <c r="U42">
        <f t="shared" si="6"/>
        <v>87.985000000000014</v>
      </c>
      <c r="V42">
        <f t="shared" si="7"/>
        <v>147.49200000000008</v>
      </c>
      <c r="W42">
        <f t="shared" si="8"/>
        <v>145.72800000000007</v>
      </c>
      <c r="X42">
        <f t="shared" si="12"/>
        <v>130.69318181818187</v>
      </c>
      <c r="Y42">
        <f t="shared" si="13"/>
        <v>39.94119207239109</v>
      </c>
    </row>
    <row r="43" spans="1:25" x14ac:dyDescent="0.2">
      <c r="A43" s="2">
        <v>585.92100000000005</v>
      </c>
      <c r="B43" s="2">
        <v>606.73400000000004</v>
      </c>
      <c r="C43" s="2">
        <v>529.58299999999997</v>
      </c>
      <c r="D43" s="2">
        <v>570.93200000000002</v>
      </c>
      <c r="E43" s="2">
        <v>589.83199999999999</v>
      </c>
      <c r="F43" s="2">
        <v>541.91200000000003</v>
      </c>
      <c r="G43" s="2">
        <v>623.20100000000002</v>
      </c>
      <c r="H43" s="2">
        <v>521.67100000000005</v>
      </c>
      <c r="I43" s="2">
        <v>522.15800000000002</v>
      </c>
      <c r="J43" s="2">
        <v>554.79700000000003</v>
      </c>
      <c r="K43" s="2">
        <v>571.84400000000005</v>
      </c>
      <c r="M43">
        <f t="shared" si="14"/>
        <v>223.93200000000002</v>
      </c>
      <c r="N43">
        <f t="shared" si="15"/>
        <v>129.70900000000006</v>
      </c>
      <c r="O43">
        <f t="shared" si="16"/>
        <v>102.86700000000008</v>
      </c>
      <c r="P43">
        <f t="shared" si="1"/>
        <v>140.53200000000004</v>
      </c>
      <c r="Q43">
        <f t="shared" si="2"/>
        <v>159.43200000000002</v>
      </c>
      <c r="R43">
        <f t="shared" si="3"/>
        <v>111.51200000000006</v>
      </c>
      <c r="S43">
        <f t="shared" si="4"/>
        <v>192.80100000000004</v>
      </c>
      <c r="T43">
        <f t="shared" si="5"/>
        <v>91.271000000000072</v>
      </c>
      <c r="U43">
        <f t="shared" si="6"/>
        <v>91.758000000000038</v>
      </c>
      <c r="V43">
        <f t="shared" si="7"/>
        <v>124.39700000000005</v>
      </c>
      <c r="W43">
        <f t="shared" si="8"/>
        <v>141.44400000000007</v>
      </c>
      <c r="X43">
        <f t="shared" si="12"/>
        <v>137.2413636363637</v>
      </c>
      <c r="Y43">
        <f t="shared" si="13"/>
        <v>41.677783430198652</v>
      </c>
    </row>
    <row r="44" spans="1:25" x14ac:dyDescent="0.2">
      <c r="A44" s="2">
        <v>545.58299999999997</v>
      </c>
      <c r="B44" s="2">
        <v>571.41399999999999</v>
      </c>
      <c r="C44" s="2">
        <v>529.19200000000001</v>
      </c>
      <c r="D44" s="2">
        <v>577.71900000000005</v>
      </c>
      <c r="E44" s="2">
        <v>565.27099999999996</v>
      </c>
      <c r="F44" s="2">
        <v>551.83299999999997</v>
      </c>
      <c r="G44" s="2">
        <v>574.846</v>
      </c>
      <c r="H44" s="2">
        <v>519.58699999999999</v>
      </c>
      <c r="I44" s="2">
        <v>530.44200000000001</v>
      </c>
      <c r="J44" s="2">
        <v>575.23699999999997</v>
      </c>
      <c r="K44" s="2">
        <v>545.96100000000001</v>
      </c>
      <c r="M44">
        <f t="shared" si="14"/>
        <v>204.07299999999998</v>
      </c>
      <c r="N44">
        <f t="shared" si="15"/>
        <v>126.15800000000002</v>
      </c>
      <c r="O44">
        <f t="shared" si="16"/>
        <v>98.148000000000025</v>
      </c>
      <c r="P44">
        <f t="shared" si="1"/>
        <v>147.31900000000007</v>
      </c>
      <c r="Q44">
        <f t="shared" si="2"/>
        <v>134.87099999999998</v>
      </c>
      <c r="R44">
        <f t="shared" si="3"/>
        <v>121.43299999999999</v>
      </c>
      <c r="S44">
        <f t="shared" si="4"/>
        <v>144.44600000000003</v>
      </c>
      <c r="T44">
        <f t="shared" si="5"/>
        <v>89.187000000000012</v>
      </c>
      <c r="U44">
        <f t="shared" si="6"/>
        <v>100.04200000000003</v>
      </c>
      <c r="V44">
        <f t="shared" si="7"/>
        <v>144.83699999999999</v>
      </c>
      <c r="W44">
        <f t="shared" si="8"/>
        <v>115.56100000000004</v>
      </c>
      <c r="X44">
        <f t="shared" si="12"/>
        <v>129.64318181818183</v>
      </c>
      <c r="Y44">
        <f t="shared" si="13"/>
        <v>31.799808986275814</v>
      </c>
    </row>
    <row r="45" spans="1:25" x14ac:dyDescent="0.2">
      <c r="A45" s="2">
        <v>549.29399999999998</v>
      </c>
      <c r="B45" s="2">
        <v>588.82899999999995</v>
      </c>
      <c r="C45" s="2">
        <v>540.73800000000006</v>
      </c>
      <c r="D45" s="2">
        <v>577.06600000000003</v>
      </c>
      <c r="E45" s="2">
        <v>545.58699999999999</v>
      </c>
      <c r="F45" s="2">
        <v>553.70600000000002</v>
      </c>
      <c r="G45" s="2">
        <v>549.423</v>
      </c>
      <c r="H45" s="2">
        <v>541.83000000000004</v>
      </c>
      <c r="I45" s="2">
        <v>500.61599999999999</v>
      </c>
      <c r="J45" s="2">
        <v>570.05799999999999</v>
      </c>
      <c r="K45" s="2">
        <v>562.64300000000003</v>
      </c>
      <c r="M45">
        <f t="shared" si="14"/>
        <v>178.42600000000004</v>
      </c>
      <c r="N45">
        <f t="shared" si="15"/>
        <v>148.68799999999999</v>
      </c>
      <c r="O45">
        <f t="shared" si="16"/>
        <v>91.946000000000026</v>
      </c>
      <c r="P45">
        <f t="shared" si="1"/>
        <v>146.66600000000005</v>
      </c>
      <c r="Q45">
        <f t="shared" si="2"/>
        <v>115.18700000000001</v>
      </c>
      <c r="R45">
        <f t="shared" si="3"/>
        <v>123.30600000000004</v>
      </c>
      <c r="S45">
        <f t="shared" si="4"/>
        <v>119.02300000000002</v>
      </c>
      <c r="T45">
        <f t="shared" si="5"/>
        <v>111.43000000000006</v>
      </c>
      <c r="U45">
        <f t="shared" si="6"/>
        <v>70.216000000000008</v>
      </c>
      <c r="V45">
        <f t="shared" si="7"/>
        <v>139.65800000000002</v>
      </c>
      <c r="W45">
        <f t="shared" si="8"/>
        <v>132.24300000000005</v>
      </c>
      <c r="X45">
        <f t="shared" si="12"/>
        <v>125.16263636363638</v>
      </c>
      <c r="Y45">
        <f t="shared" si="13"/>
        <v>29.2656608306484</v>
      </c>
    </row>
    <row r="46" spans="1:25" x14ac:dyDescent="0.2">
      <c r="A46" s="2">
        <v>546.14300000000003</v>
      </c>
      <c r="B46" s="2">
        <v>582.98599999999999</v>
      </c>
      <c r="C46" s="2">
        <v>485.988</v>
      </c>
      <c r="D46" s="2">
        <v>559.55600000000004</v>
      </c>
      <c r="E46" s="2">
        <v>520.35299999999995</v>
      </c>
      <c r="F46" s="2">
        <v>562.11699999999996</v>
      </c>
      <c r="G46" s="2">
        <v>565.04300000000001</v>
      </c>
      <c r="H46" s="2">
        <v>570.36300000000006</v>
      </c>
      <c r="I46" s="2">
        <v>507.56400000000002</v>
      </c>
      <c r="J46" s="2">
        <v>544.40200000000004</v>
      </c>
      <c r="K46" s="2">
        <v>549.51099999999997</v>
      </c>
      <c r="M46">
        <f t="shared" si="14"/>
        <v>191.15899999999999</v>
      </c>
      <c r="N46">
        <f t="shared" si="15"/>
        <v>183.82400000000007</v>
      </c>
      <c r="O46">
        <f t="shared" si="16"/>
        <v>79.680000000000007</v>
      </c>
      <c r="P46">
        <f t="shared" si="1"/>
        <v>129.15600000000006</v>
      </c>
      <c r="Q46">
        <f t="shared" si="2"/>
        <v>89.952999999999975</v>
      </c>
      <c r="R46">
        <f t="shared" si="3"/>
        <v>131.71699999999998</v>
      </c>
      <c r="S46">
        <f t="shared" si="4"/>
        <v>134.64300000000003</v>
      </c>
      <c r="T46">
        <f t="shared" si="5"/>
        <v>139.96300000000008</v>
      </c>
      <c r="U46">
        <f t="shared" si="6"/>
        <v>77.164000000000044</v>
      </c>
      <c r="V46">
        <f t="shared" si="7"/>
        <v>114.00200000000007</v>
      </c>
      <c r="W46">
        <f t="shared" si="8"/>
        <v>119.11099999999999</v>
      </c>
      <c r="X46">
        <f t="shared" si="12"/>
        <v>126.39745454545458</v>
      </c>
      <c r="Y46">
        <f t="shared" si="13"/>
        <v>37.311094407330479</v>
      </c>
    </row>
    <row r="47" spans="1:25" x14ac:dyDescent="0.2">
      <c r="A47" s="2">
        <v>553.89300000000003</v>
      </c>
      <c r="B47" s="2">
        <v>595.15300000000002</v>
      </c>
      <c r="C47" s="2">
        <v>501.00200000000001</v>
      </c>
      <c r="D47" s="2">
        <v>539.30999999999995</v>
      </c>
      <c r="E47" s="2">
        <v>513.42100000000005</v>
      </c>
      <c r="F47" s="2">
        <v>534.11599999999999</v>
      </c>
      <c r="G47" s="2">
        <v>560.45799999999997</v>
      </c>
      <c r="H47" s="2">
        <v>574.92100000000005</v>
      </c>
      <c r="I47" s="2">
        <v>504.63499999999999</v>
      </c>
      <c r="J47" s="2">
        <v>545.25</v>
      </c>
      <c r="K47" s="2">
        <v>536.37300000000005</v>
      </c>
      <c r="M47">
        <f t="shared" si="14"/>
        <v>157.70600000000002</v>
      </c>
      <c r="N47">
        <f t="shared" si="15"/>
        <v>178.87900000000002</v>
      </c>
      <c r="O47">
        <f t="shared" si="16"/>
        <v>74.503000000000043</v>
      </c>
      <c r="P47">
        <f t="shared" si="1"/>
        <v>108.90999999999997</v>
      </c>
      <c r="Q47">
        <f t="shared" si="2"/>
        <v>83.021000000000072</v>
      </c>
      <c r="R47">
        <f t="shared" si="3"/>
        <v>103.71600000000001</v>
      </c>
      <c r="S47">
        <f t="shared" si="4"/>
        <v>130.05799999999999</v>
      </c>
      <c r="T47">
        <f t="shared" si="5"/>
        <v>144.52100000000007</v>
      </c>
      <c r="U47">
        <f t="shared" si="6"/>
        <v>74.235000000000014</v>
      </c>
      <c r="V47">
        <f t="shared" si="7"/>
        <v>114.85000000000002</v>
      </c>
      <c r="W47">
        <f t="shared" si="8"/>
        <v>105.97300000000007</v>
      </c>
      <c r="X47">
        <f t="shared" si="12"/>
        <v>116.03381818181821</v>
      </c>
      <c r="Y47">
        <f t="shared" si="13"/>
        <v>34.001735193422618</v>
      </c>
    </row>
    <row r="48" spans="1:25" x14ac:dyDescent="0.2">
      <c r="A48" s="2">
        <v>552.71400000000006</v>
      </c>
      <c r="B48" s="2">
        <v>603.29899999999998</v>
      </c>
      <c r="C48" s="2">
        <v>532.048</v>
      </c>
      <c r="D48" s="2">
        <v>529.38099999999997</v>
      </c>
      <c r="E48" s="2">
        <v>515.16</v>
      </c>
      <c r="F48" s="2">
        <v>549.12400000000002</v>
      </c>
      <c r="G48" s="2">
        <v>550.66</v>
      </c>
      <c r="H48" s="2">
        <v>592.13699999999994</v>
      </c>
      <c r="I48" s="2">
        <v>498.59199999999998</v>
      </c>
      <c r="J48" s="2">
        <v>540.63800000000003</v>
      </c>
      <c r="K48" s="2">
        <v>541.13599999999997</v>
      </c>
      <c r="M48">
        <f t="shared" si="14"/>
        <v>167.29000000000008</v>
      </c>
      <c r="N48">
        <f t="shared" si="15"/>
        <v>190.52200000000005</v>
      </c>
      <c r="O48">
        <f t="shared" si="16"/>
        <v>79.424000000000035</v>
      </c>
      <c r="P48">
        <f t="shared" si="1"/>
        <v>98.980999999999995</v>
      </c>
      <c r="Q48">
        <f t="shared" si="2"/>
        <v>84.759999999999991</v>
      </c>
      <c r="R48">
        <f t="shared" si="3"/>
        <v>118.72400000000005</v>
      </c>
      <c r="S48">
        <f t="shared" si="4"/>
        <v>120.25999999999999</v>
      </c>
      <c r="T48">
        <f t="shared" si="5"/>
        <v>161.73699999999997</v>
      </c>
      <c r="U48">
        <f t="shared" si="6"/>
        <v>68.192000000000007</v>
      </c>
      <c r="V48">
        <f t="shared" si="7"/>
        <v>110.23800000000006</v>
      </c>
      <c r="W48">
        <f t="shared" si="8"/>
        <v>110.73599999999999</v>
      </c>
      <c r="X48">
        <f t="shared" si="12"/>
        <v>119.16945454545454</v>
      </c>
      <c r="Y48">
        <f t="shared" si="13"/>
        <v>38.911484945613786</v>
      </c>
    </row>
    <row r="49" spans="1:25" x14ac:dyDescent="0.2">
      <c r="A49" s="2">
        <v>551.33699999999999</v>
      </c>
      <c r="B49" s="2">
        <v>651.92899999999997</v>
      </c>
      <c r="C49" s="2">
        <v>527</v>
      </c>
      <c r="D49" s="2">
        <v>568.952</v>
      </c>
      <c r="E49" s="2">
        <v>520.90300000000002</v>
      </c>
      <c r="F49" s="2">
        <v>536.80399999999997</v>
      </c>
      <c r="G49" s="2">
        <v>545.85</v>
      </c>
      <c r="H49" s="2">
        <v>600.72699999999998</v>
      </c>
      <c r="I49" s="2">
        <v>489.53399999999999</v>
      </c>
      <c r="J49" s="2">
        <v>531.78700000000003</v>
      </c>
      <c r="K49" s="2">
        <v>520.05799999999999</v>
      </c>
      <c r="M49">
        <f t="shared" si="14"/>
        <v>155.52100000000007</v>
      </c>
      <c r="N49">
        <f t="shared" si="15"/>
        <v>176.33400000000006</v>
      </c>
      <c r="O49">
        <f t="shared" si="16"/>
        <v>99.182999999999993</v>
      </c>
      <c r="P49">
        <f t="shared" si="1"/>
        <v>138.55200000000002</v>
      </c>
      <c r="Q49">
        <f t="shared" si="2"/>
        <v>90.503000000000043</v>
      </c>
      <c r="R49">
        <f t="shared" si="3"/>
        <v>106.404</v>
      </c>
      <c r="S49">
        <f t="shared" si="4"/>
        <v>115.45000000000005</v>
      </c>
      <c r="T49">
        <f t="shared" si="5"/>
        <v>170.327</v>
      </c>
      <c r="U49">
        <f t="shared" si="6"/>
        <v>59.134000000000015</v>
      </c>
      <c r="V49">
        <f t="shared" si="7"/>
        <v>101.38700000000006</v>
      </c>
      <c r="W49">
        <f t="shared" si="8"/>
        <v>89.658000000000015</v>
      </c>
      <c r="X49">
        <f t="shared" si="12"/>
        <v>118.40481818181821</v>
      </c>
      <c r="Y49">
        <f t="shared" si="13"/>
        <v>37.101184452300593</v>
      </c>
    </row>
    <row r="50" spans="1:25" x14ac:dyDescent="0.2">
      <c r="A50" s="2">
        <v>535.51199999999994</v>
      </c>
      <c r="B50" s="2">
        <v>647.83900000000006</v>
      </c>
      <c r="C50" s="2">
        <v>528.50199999999995</v>
      </c>
      <c r="D50" s="2">
        <v>560.30499999999995</v>
      </c>
      <c r="E50" s="2">
        <v>517.11</v>
      </c>
      <c r="F50" s="2">
        <v>543.01099999999997</v>
      </c>
      <c r="G50" s="2">
        <v>521.59500000000003</v>
      </c>
      <c r="H50" s="2">
        <v>584.21699999999998</v>
      </c>
      <c r="I50" s="2">
        <v>508.83600000000001</v>
      </c>
      <c r="J50" s="2">
        <v>538.73800000000006</v>
      </c>
      <c r="K50" s="2">
        <v>508.38799999999998</v>
      </c>
      <c r="M50">
        <f t="shared" si="14"/>
        <v>115.18299999999999</v>
      </c>
      <c r="N50">
        <f t="shared" si="15"/>
        <v>141.01400000000001</v>
      </c>
      <c r="O50">
        <f t="shared" si="16"/>
        <v>98.79200000000003</v>
      </c>
      <c r="P50">
        <f t="shared" si="1"/>
        <v>129.90499999999997</v>
      </c>
      <c r="Q50">
        <f t="shared" si="2"/>
        <v>86.710000000000036</v>
      </c>
      <c r="R50">
        <f t="shared" si="3"/>
        <v>112.61099999999999</v>
      </c>
      <c r="S50">
        <f t="shared" si="4"/>
        <v>91.19500000000005</v>
      </c>
      <c r="T50">
        <f t="shared" si="5"/>
        <v>153.81700000000001</v>
      </c>
      <c r="U50">
        <f t="shared" si="6"/>
        <v>78.436000000000035</v>
      </c>
      <c r="V50">
        <f t="shared" si="7"/>
        <v>108.33800000000008</v>
      </c>
      <c r="W50">
        <f t="shared" si="8"/>
        <v>77.988</v>
      </c>
      <c r="X50">
        <f t="shared" si="12"/>
        <v>108.54445454545457</v>
      </c>
      <c r="Y50">
        <f t="shared" si="13"/>
        <v>25.167182310952608</v>
      </c>
    </row>
    <row r="51" spans="1:25" x14ac:dyDescent="0.2">
      <c r="A51" s="2">
        <v>577.14499999999998</v>
      </c>
      <c r="B51" s="2">
        <v>625.54</v>
      </c>
      <c r="C51" s="2">
        <v>528.971</v>
      </c>
      <c r="D51" s="2">
        <v>549.13400000000001</v>
      </c>
      <c r="E51" s="2">
        <v>508.00299999999999</v>
      </c>
      <c r="F51" s="2">
        <v>536.99699999999996</v>
      </c>
      <c r="G51" s="2">
        <v>507.983</v>
      </c>
      <c r="H51" s="2">
        <v>604.75</v>
      </c>
      <c r="I51" s="2">
        <v>531.83600000000001</v>
      </c>
      <c r="J51" s="2">
        <v>534.97500000000002</v>
      </c>
      <c r="K51" s="2">
        <v>477.22300000000001</v>
      </c>
      <c r="M51">
        <f t="shared" si="14"/>
        <v>118.89400000000001</v>
      </c>
      <c r="N51">
        <f t="shared" si="15"/>
        <v>158.42899999999997</v>
      </c>
      <c r="O51">
        <f t="shared" si="16"/>
        <v>110.33800000000008</v>
      </c>
      <c r="P51">
        <f t="shared" si="1"/>
        <v>118.73400000000004</v>
      </c>
      <c r="Q51">
        <f t="shared" si="2"/>
        <v>77.603000000000009</v>
      </c>
      <c r="R51">
        <f t="shared" si="3"/>
        <v>106.59699999999998</v>
      </c>
      <c r="S51">
        <f t="shared" si="4"/>
        <v>77.583000000000027</v>
      </c>
      <c r="T51">
        <f t="shared" si="5"/>
        <v>174.35000000000002</v>
      </c>
      <c r="U51">
        <f t="shared" si="6"/>
        <v>101.43600000000004</v>
      </c>
      <c r="V51">
        <f t="shared" si="7"/>
        <v>104.57500000000005</v>
      </c>
      <c r="W51">
        <f t="shared" si="8"/>
        <v>46.823000000000036</v>
      </c>
      <c r="X51">
        <f t="shared" si="12"/>
        <v>108.66927272727276</v>
      </c>
      <c r="Y51">
        <f t="shared" si="13"/>
        <v>35.816791520433299</v>
      </c>
    </row>
    <row r="52" spans="1:25" x14ac:dyDescent="0.2">
      <c r="A52" s="2">
        <v>561.66499999999996</v>
      </c>
      <c r="B52" s="2">
        <v>598.11400000000003</v>
      </c>
      <c r="C52" s="2">
        <v>502.74099999999999</v>
      </c>
      <c r="D52" s="2">
        <v>543.49599999999998</v>
      </c>
      <c r="E52" s="2">
        <v>493.73599999999999</v>
      </c>
      <c r="F52" s="2">
        <v>559.96900000000005</v>
      </c>
      <c r="G52" s="2">
        <v>502.07799999999997</v>
      </c>
      <c r="H52" s="2">
        <v>613.12699999999995</v>
      </c>
      <c r="I52" s="2">
        <v>497.80399999999997</v>
      </c>
      <c r="J52" s="2">
        <v>545.11699999999996</v>
      </c>
      <c r="K52" s="2">
        <v>472.11399999999998</v>
      </c>
      <c r="M52">
        <f t="shared" si="14"/>
        <v>115.74300000000005</v>
      </c>
      <c r="N52">
        <f t="shared" si="15"/>
        <v>152.58600000000001</v>
      </c>
      <c r="O52">
        <f t="shared" si="16"/>
        <v>55.588000000000022</v>
      </c>
      <c r="P52">
        <f t="shared" si="1"/>
        <v>113.096</v>
      </c>
      <c r="Q52">
        <f t="shared" si="2"/>
        <v>63.336000000000013</v>
      </c>
      <c r="R52">
        <f t="shared" si="3"/>
        <v>129.56900000000007</v>
      </c>
      <c r="S52">
        <f t="shared" si="4"/>
        <v>71.677999999999997</v>
      </c>
      <c r="T52">
        <f t="shared" si="5"/>
        <v>182.72699999999998</v>
      </c>
      <c r="U52">
        <f t="shared" si="6"/>
        <v>67.403999999999996</v>
      </c>
      <c r="V52">
        <f t="shared" si="7"/>
        <v>114.71699999999998</v>
      </c>
      <c r="W52">
        <f t="shared" si="8"/>
        <v>41.713999999999999</v>
      </c>
      <c r="X52">
        <f t="shared" si="12"/>
        <v>100.74163636363636</v>
      </c>
      <c r="Y52">
        <f t="shared" si="13"/>
        <v>44.37547082177889</v>
      </c>
    </row>
    <row r="53" spans="1:25" x14ac:dyDescent="0.2">
      <c r="A53" s="2">
        <v>556.91099999999994</v>
      </c>
      <c r="B53" s="2">
        <v>602.54100000000005</v>
      </c>
      <c r="C53" s="2">
        <v>522.04300000000001</v>
      </c>
      <c r="D53" s="2">
        <v>533.94100000000003</v>
      </c>
      <c r="E53" s="2">
        <v>520.322</v>
      </c>
      <c r="F53" s="2">
        <v>552.702</v>
      </c>
      <c r="G53" s="2">
        <v>516.20100000000002</v>
      </c>
      <c r="H53" s="2">
        <v>573.351</v>
      </c>
      <c r="I53" s="2">
        <v>507.86399999999998</v>
      </c>
      <c r="J53" s="2">
        <v>531.31799999999998</v>
      </c>
      <c r="K53" s="2">
        <v>492.08100000000002</v>
      </c>
      <c r="M53">
        <f t="shared" si="14"/>
        <v>123.49300000000005</v>
      </c>
      <c r="N53">
        <f t="shared" si="15"/>
        <v>164.75300000000004</v>
      </c>
      <c r="O53">
        <f t="shared" si="16"/>
        <v>70.602000000000032</v>
      </c>
      <c r="P53">
        <f t="shared" si="1"/>
        <v>103.54100000000005</v>
      </c>
      <c r="Q53">
        <f t="shared" si="2"/>
        <v>89.922000000000025</v>
      </c>
      <c r="R53">
        <f t="shared" si="3"/>
        <v>122.30200000000002</v>
      </c>
      <c r="S53">
        <f t="shared" si="4"/>
        <v>85.801000000000045</v>
      </c>
      <c r="T53">
        <f t="shared" si="5"/>
        <v>142.95100000000002</v>
      </c>
      <c r="U53">
        <f t="shared" si="6"/>
        <v>77.463999999999999</v>
      </c>
      <c r="V53">
        <f t="shared" si="7"/>
        <v>100.91800000000001</v>
      </c>
      <c r="W53">
        <f t="shared" si="8"/>
        <v>61.68100000000004</v>
      </c>
      <c r="X53">
        <f t="shared" si="12"/>
        <v>103.94800000000004</v>
      </c>
      <c r="Y53">
        <f t="shared" si="13"/>
        <v>31.737366730716658</v>
      </c>
    </row>
    <row r="54" spans="1:25" x14ac:dyDescent="0.2">
      <c r="A54" s="2">
        <v>562.22900000000004</v>
      </c>
      <c r="B54" s="2">
        <v>610.07500000000005</v>
      </c>
      <c r="C54" s="2">
        <v>540.702</v>
      </c>
      <c r="D54" s="2">
        <v>538.81200000000001</v>
      </c>
      <c r="E54" s="2">
        <v>523.04499999999996</v>
      </c>
      <c r="F54" s="2">
        <v>547.01499999999999</v>
      </c>
      <c r="G54" s="2">
        <v>533.94899999999996</v>
      </c>
      <c r="H54" s="2">
        <v>603.15700000000004</v>
      </c>
      <c r="I54" s="2">
        <v>532.553</v>
      </c>
      <c r="J54" s="2">
        <v>540.899</v>
      </c>
      <c r="K54" s="2">
        <v>494.20600000000002</v>
      </c>
      <c r="M54">
        <f t="shared" si="14"/>
        <v>122.31400000000008</v>
      </c>
      <c r="N54">
        <f t="shared" si="15"/>
        <v>172.899</v>
      </c>
      <c r="O54">
        <f t="shared" si="16"/>
        <v>101.64800000000002</v>
      </c>
      <c r="P54">
        <f t="shared" si="1"/>
        <v>108.41200000000003</v>
      </c>
      <c r="Q54">
        <f t="shared" si="2"/>
        <v>92.644999999999982</v>
      </c>
      <c r="R54">
        <f t="shared" si="3"/>
        <v>116.61500000000001</v>
      </c>
      <c r="S54">
        <f t="shared" si="4"/>
        <v>103.54899999999998</v>
      </c>
      <c r="T54">
        <f t="shared" si="5"/>
        <v>172.75700000000006</v>
      </c>
      <c r="U54">
        <f t="shared" si="6"/>
        <v>102.15300000000002</v>
      </c>
      <c r="V54">
        <f t="shared" si="7"/>
        <v>110.49900000000002</v>
      </c>
      <c r="W54">
        <f t="shared" si="8"/>
        <v>63.80600000000004</v>
      </c>
      <c r="X54">
        <f t="shared" si="12"/>
        <v>115.2088181818182</v>
      </c>
      <c r="Y54">
        <f t="shared" si="13"/>
        <v>32.252856517890606</v>
      </c>
    </row>
    <row r="55" spans="1:25" x14ac:dyDescent="0.2">
      <c r="A55" s="2">
        <v>547.63400000000001</v>
      </c>
      <c r="B55" s="2">
        <v>546.41200000000003</v>
      </c>
      <c r="C55" s="2">
        <v>530.05899999999997</v>
      </c>
      <c r="D55" s="2">
        <v>524.62400000000002</v>
      </c>
      <c r="E55" s="2">
        <v>507.39</v>
      </c>
      <c r="F55" s="2">
        <v>557.70399999999995</v>
      </c>
      <c r="G55" s="2">
        <v>544.65300000000002</v>
      </c>
      <c r="H55" s="2">
        <v>581.94600000000003</v>
      </c>
      <c r="I55" s="2">
        <v>548.16099999999994</v>
      </c>
      <c r="J55" s="2">
        <v>549.60900000000004</v>
      </c>
      <c r="K55" s="2">
        <v>475.65499999999997</v>
      </c>
      <c r="M55">
        <f t="shared" si="14"/>
        <v>120.93700000000001</v>
      </c>
      <c r="N55">
        <f t="shared" si="15"/>
        <v>221.529</v>
      </c>
      <c r="O55">
        <f t="shared" si="16"/>
        <v>96.600000000000023</v>
      </c>
      <c r="P55">
        <f t="shared" si="1"/>
        <v>94.224000000000046</v>
      </c>
      <c r="Q55">
        <f t="shared" si="2"/>
        <v>76.990000000000009</v>
      </c>
      <c r="R55">
        <f t="shared" si="3"/>
        <v>127.30399999999997</v>
      </c>
      <c r="S55">
        <f t="shared" si="4"/>
        <v>114.25300000000004</v>
      </c>
      <c r="T55">
        <f t="shared" si="5"/>
        <v>151.54600000000005</v>
      </c>
      <c r="U55">
        <f t="shared" si="6"/>
        <v>117.76099999999997</v>
      </c>
      <c r="V55">
        <f t="shared" si="7"/>
        <v>119.20900000000006</v>
      </c>
      <c r="W55">
        <f t="shared" si="8"/>
        <v>45.254999999999995</v>
      </c>
      <c r="X55">
        <f t="shared" si="12"/>
        <v>116.87345454545456</v>
      </c>
      <c r="Y55">
        <f t="shared" si="13"/>
        <v>44.651192932246786</v>
      </c>
    </row>
    <row r="56" spans="1:25" x14ac:dyDescent="0.2">
      <c r="A56" s="2">
        <v>572.38499999999999</v>
      </c>
      <c r="B56" s="2">
        <v>535.08399999999995</v>
      </c>
      <c r="C56" s="2">
        <v>554.06100000000004</v>
      </c>
      <c r="D56" s="2">
        <v>550.29899999999998</v>
      </c>
      <c r="E56" s="2">
        <v>562.35400000000004</v>
      </c>
      <c r="F56" s="2">
        <v>506.72699999999998</v>
      </c>
      <c r="G56" s="2">
        <v>545.18700000000001</v>
      </c>
      <c r="H56" s="2">
        <v>555.94899999999996</v>
      </c>
      <c r="I56" s="2">
        <v>573.00800000000004</v>
      </c>
      <c r="J56" s="2">
        <v>542.06700000000001</v>
      </c>
      <c r="K56" s="2">
        <v>468.363</v>
      </c>
      <c r="M56">
        <f t="shared" si="14"/>
        <v>105.11199999999997</v>
      </c>
      <c r="N56">
        <f t="shared" si="15"/>
        <v>217.43900000000008</v>
      </c>
      <c r="O56">
        <f t="shared" si="16"/>
        <v>98.101999999999975</v>
      </c>
      <c r="P56">
        <f t="shared" si="1"/>
        <v>119.899</v>
      </c>
      <c r="Q56">
        <f t="shared" si="2"/>
        <v>131.95400000000006</v>
      </c>
      <c r="R56">
        <f t="shared" si="3"/>
        <v>76.326999999999998</v>
      </c>
      <c r="S56">
        <f t="shared" si="4"/>
        <v>114.78700000000003</v>
      </c>
      <c r="T56">
        <f t="shared" si="5"/>
        <v>125.54899999999998</v>
      </c>
      <c r="U56">
        <f t="shared" si="6"/>
        <v>142.60800000000006</v>
      </c>
      <c r="V56">
        <f t="shared" si="7"/>
        <v>111.66700000000003</v>
      </c>
      <c r="W56">
        <f t="shared" si="8"/>
        <v>37.963000000000022</v>
      </c>
      <c r="X56">
        <f t="shared" si="12"/>
        <v>116.49154545454545</v>
      </c>
      <c r="Y56">
        <f t="shared" si="13"/>
        <v>44.134983653251062</v>
      </c>
    </row>
    <row r="57" spans="1:25" x14ac:dyDescent="0.2">
      <c r="A57" s="2">
        <v>546.53300000000002</v>
      </c>
      <c r="B57" s="2">
        <v>535.08600000000001</v>
      </c>
      <c r="C57" s="2">
        <v>520.81299999999999</v>
      </c>
      <c r="D57" s="2">
        <v>534.51199999999994</v>
      </c>
      <c r="E57" s="2">
        <v>549.62599999999998</v>
      </c>
      <c r="F57" s="2">
        <v>503.61</v>
      </c>
      <c r="G57" s="2">
        <v>523.33399999999995</v>
      </c>
      <c r="H57" s="2">
        <v>534.06899999999996</v>
      </c>
      <c r="I57" s="2">
        <v>591.46699999999998</v>
      </c>
      <c r="J57" s="2">
        <v>556.71</v>
      </c>
      <c r="K57" s="2">
        <v>506.387</v>
      </c>
      <c r="M57">
        <f t="shared" si="14"/>
        <v>146.745</v>
      </c>
      <c r="N57">
        <f t="shared" si="15"/>
        <v>195.14</v>
      </c>
      <c r="O57">
        <f t="shared" si="16"/>
        <v>98.571000000000026</v>
      </c>
      <c r="P57">
        <f t="shared" si="1"/>
        <v>104.11199999999997</v>
      </c>
      <c r="Q57">
        <f t="shared" si="2"/>
        <v>119.226</v>
      </c>
      <c r="R57">
        <f t="shared" si="3"/>
        <v>73.210000000000036</v>
      </c>
      <c r="S57">
        <f t="shared" si="4"/>
        <v>92.933999999999969</v>
      </c>
      <c r="T57">
        <f t="shared" si="5"/>
        <v>103.66899999999998</v>
      </c>
      <c r="U57">
        <f t="shared" si="6"/>
        <v>161.06700000000001</v>
      </c>
      <c r="V57">
        <f t="shared" si="7"/>
        <v>126.31000000000006</v>
      </c>
      <c r="W57">
        <f t="shared" si="8"/>
        <v>75.987000000000023</v>
      </c>
      <c r="X57">
        <f t="shared" si="12"/>
        <v>117.90645454545455</v>
      </c>
      <c r="Y57">
        <f t="shared" si="13"/>
        <v>37.252335232475431</v>
      </c>
    </row>
    <row r="58" spans="1:25" x14ac:dyDescent="0.2">
      <c r="A58" s="2">
        <v>548.80200000000002</v>
      </c>
      <c r="B58" s="2">
        <v>553.404</v>
      </c>
      <c r="C58" s="2">
        <v>538.70799999999997</v>
      </c>
      <c r="D58" s="2">
        <v>529.25400000000002</v>
      </c>
      <c r="E58" s="2">
        <v>551.33100000000002</v>
      </c>
      <c r="F58" s="2">
        <v>507.29899999999998</v>
      </c>
      <c r="G58" s="2">
        <v>551.15899999999999</v>
      </c>
      <c r="H58" s="2">
        <v>546.10299999999995</v>
      </c>
      <c r="I58" s="2">
        <v>595.98</v>
      </c>
      <c r="J58" s="2">
        <v>549.17700000000002</v>
      </c>
      <c r="K58" s="2">
        <v>513.31500000000005</v>
      </c>
      <c r="M58">
        <f t="shared" si="14"/>
        <v>131.26499999999999</v>
      </c>
      <c r="N58">
        <f t="shared" si="15"/>
        <v>167.71400000000006</v>
      </c>
      <c r="O58">
        <f t="shared" si="16"/>
        <v>72.341000000000008</v>
      </c>
      <c r="P58">
        <f t="shared" si="1"/>
        <v>98.854000000000042</v>
      </c>
      <c r="Q58">
        <f t="shared" si="2"/>
        <v>120.93100000000004</v>
      </c>
      <c r="R58">
        <f t="shared" si="3"/>
        <v>76.899000000000001</v>
      </c>
      <c r="S58">
        <f t="shared" si="4"/>
        <v>120.75900000000001</v>
      </c>
      <c r="T58">
        <f t="shared" si="5"/>
        <v>115.70299999999997</v>
      </c>
      <c r="U58">
        <f t="shared" si="6"/>
        <v>165.58000000000004</v>
      </c>
      <c r="V58">
        <f t="shared" si="7"/>
        <v>118.77700000000004</v>
      </c>
      <c r="W58">
        <f t="shared" si="8"/>
        <v>82.915000000000077</v>
      </c>
      <c r="X58">
        <f t="shared" si="12"/>
        <v>115.61254545454548</v>
      </c>
      <c r="Y58">
        <f t="shared" si="13"/>
        <v>32.003507452664095</v>
      </c>
    </row>
    <row r="59" spans="1:25" x14ac:dyDescent="0.2">
      <c r="A59" s="2">
        <v>567.87800000000004</v>
      </c>
      <c r="B59" s="2">
        <v>519.73400000000004</v>
      </c>
      <c r="C59" s="2">
        <v>521.52499999999998</v>
      </c>
      <c r="D59" s="2">
        <v>519.58299999999997</v>
      </c>
      <c r="E59" s="2">
        <v>583.51800000000003</v>
      </c>
      <c r="F59" s="2">
        <v>521.59</v>
      </c>
      <c r="G59" s="2">
        <v>577.41099999999994</v>
      </c>
      <c r="H59" s="2">
        <v>524.02599999999995</v>
      </c>
      <c r="I59" s="2">
        <v>561.11500000000001</v>
      </c>
      <c r="J59" s="2">
        <v>567.53800000000001</v>
      </c>
      <c r="K59" s="2">
        <v>560.57299999999998</v>
      </c>
      <c r="M59">
        <f t="shared" si="14"/>
        <v>126.51099999999997</v>
      </c>
      <c r="N59">
        <f t="shared" si="15"/>
        <v>172.14100000000008</v>
      </c>
      <c r="O59">
        <f t="shared" si="16"/>
        <v>91.643000000000029</v>
      </c>
      <c r="P59">
        <f t="shared" si="1"/>
        <v>89.182999999999993</v>
      </c>
      <c r="Q59">
        <f t="shared" si="2"/>
        <v>153.11800000000005</v>
      </c>
      <c r="R59">
        <f t="shared" si="3"/>
        <v>91.190000000000055</v>
      </c>
      <c r="S59">
        <f t="shared" si="4"/>
        <v>147.01099999999997</v>
      </c>
      <c r="T59">
        <f t="shared" si="5"/>
        <v>93.625999999999976</v>
      </c>
      <c r="U59">
        <f t="shared" si="6"/>
        <v>130.71500000000003</v>
      </c>
      <c r="V59">
        <f t="shared" si="7"/>
        <v>137.13800000000003</v>
      </c>
      <c r="W59">
        <f t="shared" si="8"/>
        <v>130.173</v>
      </c>
      <c r="X59">
        <f t="shared" si="12"/>
        <v>123.85900000000002</v>
      </c>
      <c r="Y59">
        <f t="shared" si="13"/>
        <v>28.661970392839319</v>
      </c>
    </row>
    <row r="60" spans="1:25" x14ac:dyDescent="0.2">
      <c r="A60" s="2">
        <v>539.01800000000003</v>
      </c>
      <c r="B60" s="2">
        <v>530.91999999999996</v>
      </c>
      <c r="C60" s="2">
        <v>519.49</v>
      </c>
      <c r="D60" s="2">
        <v>501.88499999999999</v>
      </c>
      <c r="E60" s="2">
        <v>585.43600000000004</v>
      </c>
      <c r="F60" s="2">
        <v>544.49699999999996</v>
      </c>
      <c r="G60" s="2">
        <v>553.26300000000003</v>
      </c>
      <c r="H60" s="2">
        <v>500.38400000000001</v>
      </c>
      <c r="I60" s="2">
        <v>554.34799999999996</v>
      </c>
      <c r="J60" s="2">
        <v>535.15099999999995</v>
      </c>
      <c r="K60" s="2">
        <v>569.56100000000004</v>
      </c>
      <c r="M60">
        <f t="shared" si="14"/>
        <v>131.82900000000006</v>
      </c>
      <c r="N60">
        <f t="shared" si="15"/>
        <v>179.67500000000007</v>
      </c>
      <c r="O60">
        <f t="shared" si="16"/>
        <v>110.30200000000002</v>
      </c>
      <c r="P60">
        <f t="shared" si="1"/>
        <v>71.485000000000014</v>
      </c>
      <c r="Q60">
        <f t="shared" si="2"/>
        <v>155.03600000000006</v>
      </c>
      <c r="R60">
        <f t="shared" si="3"/>
        <v>114.09699999999998</v>
      </c>
      <c r="S60">
        <f t="shared" si="4"/>
        <v>122.86300000000006</v>
      </c>
      <c r="T60">
        <f t="shared" si="5"/>
        <v>69.984000000000037</v>
      </c>
      <c r="U60">
        <f t="shared" si="6"/>
        <v>123.94799999999998</v>
      </c>
      <c r="V60">
        <f t="shared" si="7"/>
        <v>104.75099999999998</v>
      </c>
      <c r="W60">
        <f t="shared" si="8"/>
        <v>139.16100000000006</v>
      </c>
      <c r="X60">
        <f t="shared" si="12"/>
        <v>120.28463636363639</v>
      </c>
      <c r="Y60">
        <f t="shared" si="13"/>
        <v>32.458161461403662</v>
      </c>
    </row>
    <row r="61" spans="1:25" x14ac:dyDescent="0.2">
      <c r="A61" s="2">
        <v>560.48699999999997</v>
      </c>
      <c r="B61" s="2">
        <v>530.548</v>
      </c>
      <c r="C61" s="2">
        <v>513.904</v>
      </c>
      <c r="D61" s="2">
        <v>477.625</v>
      </c>
      <c r="E61" s="2">
        <v>576.12199999999996</v>
      </c>
      <c r="F61" s="2">
        <v>554.43399999999997</v>
      </c>
      <c r="G61" s="2">
        <v>504.16199999999998</v>
      </c>
      <c r="H61" s="2">
        <v>525.45100000000002</v>
      </c>
      <c r="I61" s="2">
        <v>555.98599999999999</v>
      </c>
      <c r="J61" s="2">
        <v>524.68299999999999</v>
      </c>
      <c r="K61" s="2">
        <v>618.89</v>
      </c>
      <c r="M61">
        <f t="shared" si="14"/>
        <v>117.23400000000004</v>
      </c>
      <c r="N61">
        <f t="shared" si="15"/>
        <v>116.01200000000006</v>
      </c>
      <c r="O61">
        <f t="shared" si="16"/>
        <v>99.658999999999992</v>
      </c>
      <c r="P61">
        <f t="shared" si="1"/>
        <v>47.225000000000023</v>
      </c>
      <c r="Q61">
        <f t="shared" si="2"/>
        <v>145.72199999999998</v>
      </c>
      <c r="R61">
        <f t="shared" si="3"/>
        <v>124.03399999999999</v>
      </c>
      <c r="S61">
        <f t="shared" si="4"/>
        <v>73.762</v>
      </c>
      <c r="T61">
        <f t="shared" si="5"/>
        <v>95.051000000000045</v>
      </c>
      <c r="U61">
        <f t="shared" si="6"/>
        <v>125.58600000000001</v>
      </c>
      <c r="V61">
        <f t="shared" si="7"/>
        <v>94.283000000000015</v>
      </c>
      <c r="W61">
        <f t="shared" si="8"/>
        <v>188.49</v>
      </c>
      <c r="X61">
        <f t="shared" si="12"/>
        <v>111.55072727272729</v>
      </c>
      <c r="Y61">
        <f t="shared" si="13"/>
        <v>37.107905856005644</v>
      </c>
    </row>
    <row r="62" spans="1:25" x14ac:dyDescent="0.2">
      <c r="A62" s="2">
        <v>573.97500000000002</v>
      </c>
      <c r="B62" s="2">
        <v>535.05399999999997</v>
      </c>
      <c r="C62" s="2">
        <v>519.08399999999995</v>
      </c>
      <c r="D62" s="2">
        <v>507.61500000000001</v>
      </c>
      <c r="E62" s="2">
        <v>566.77200000000005</v>
      </c>
      <c r="F62" s="2">
        <v>578.45000000000005</v>
      </c>
      <c r="G62" s="2">
        <v>541.74900000000002</v>
      </c>
      <c r="H62" s="2">
        <v>548.98599999999999</v>
      </c>
      <c r="I62" s="2">
        <v>573.83500000000004</v>
      </c>
      <c r="J62" s="2">
        <v>522.35299999999995</v>
      </c>
      <c r="K62" s="2">
        <v>634.00800000000004</v>
      </c>
      <c r="M62">
        <f t="shared" si="14"/>
        <v>141.98500000000001</v>
      </c>
      <c r="N62">
        <f t="shared" si="15"/>
        <v>104.68399999999997</v>
      </c>
      <c r="O62">
        <f t="shared" si="16"/>
        <v>123.66100000000006</v>
      </c>
      <c r="P62">
        <f t="shared" si="1"/>
        <v>77.215000000000032</v>
      </c>
      <c r="Q62">
        <f t="shared" si="2"/>
        <v>136.37200000000007</v>
      </c>
      <c r="R62">
        <f t="shared" si="3"/>
        <v>148.05000000000007</v>
      </c>
      <c r="S62">
        <f t="shared" si="4"/>
        <v>111.34900000000005</v>
      </c>
      <c r="T62">
        <f t="shared" si="5"/>
        <v>118.58600000000001</v>
      </c>
      <c r="U62">
        <f t="shared" si="6"/>
        <v>143.43500000000006</v>
      </c>
      <c r="V62">
        <f t="shared" si="7"/>
        <v>91.952999999999975</v>
      </c>
      <c r="W62">
        <f t="shared" si="8"/>
        <v>203.60800000000006</v>
      </c>
      <c r="X62">
        <f t="shared" si="12"/>
        <v>127.35436363636369</v>
      </c>
      <c r="Y62">
        <f t="shared" si="13"/>
        <v>33.800504576922208</v>
      </c>
    </row>
    <row r="63" spans="1:25" x14ac:dyDescent="0.2">
      <c r="A63" s="2">
        <v>562.50900000000001</v>
      </c>
      <c r="B63" s="2">
        <v>547.36599999999999</v>
      </c>
      <c r="C63" s="2">
        <v>530.09299999999996</v>
      </c>
      <c r="D63" s="2">
        <v>505.35599999999999</v>
      </c>
      <c r="E63" s="2">
        <v>575.19899999999996</v>
      </c>
      <c r="F63" s="2">
        <v>599.53399999999999</v>
      </c>
      <c r="G63" s="2">
        <v>545.20899999999995</v>
      </c>
      <c r="H63" s="2">
        <v>531.19600000000003</v>
      </c>
      <c r="I63" s="2">
        <v>537.346</v>
      </c>
      <c r="J63" s="2">
        <v>524.36500000000001</v>
      </c>
      <c r="K63" s="2">
        <v>644.61</v>
      </c>
      <c r="M63">
        <f t="shared" si="14"/>
        <v>116.13300000000004</v>
      </c>
      <c r="N63">
        <f t="shared" si="15"/>
        <v>104.68600000000004</v>
      </c>
      <c r="O63">
        <f t="shared" si="16"/>
        <v>90.413000000000011</v>
      </c>
      <c r="P63">
        <f t="shared" si="1"/>
        <v>74.956000000000017</v>
      </c>
      <c r="Q63">
        <f t="shared" si="2"/>
        <v>144.79899999999998</v>
      </c>
      <c r="R63">
        <f t="shared" si="3"/>
        <v>169.13400000000001</v>
      </c>
      <c r="S63">
        <f t="shared" si="4"/>
        <v>114.80899999999997</v>
      </c>
      <c r="T63">
        <f t="shared" si="5"/>
        <v>100.79600000000005</v>
      </c>
      <c r="U63">
        <f t="shared" si="6"/>
        <v>106.94600000000003</v>
      </c>
      <c r="V63">
        <f t="shared" si="7"/>
        <v>93.965000000000032</v>
      </c>
      <c r="W63">
        <f t="shared" si="8"/>
        <v>214.21000000000004</v>
      </c>
      <c r="X63">
        <f t="shared" si="12"/>
        <v>120.98609090909093</v>
      </c>
      <c r="Y63">
        <f t="shared" si="13"/>
        <v>40.36305409270846</v>
      </c>
    </row>
    <row r="64" spans="1:25" x14ac:dyDescent="0.2">
      <c r="A64" s="2">
        <v>578.26300000000003</v>
      </c>
      <c r="B64" s="2">
        <v>526.41300000000001</v>
      </c>
      <c r="C64" s="2">
        <v>530.92100000000005</v>
      </c>
      <c r="D64" s="2">
        <v>523.56500000000005</v>
      </c>
      <c r="E64" s="2">
        <v>548.66800000000001</v>
      </c>
      <c r="F64" s="2">
        <v>589.94299999999998</v>
      </c>
      <c r="G64" s="2">
        <v>586.10599999999999</v>
      </c>
      <c r="H64" s="2">
        <v>541.63499999999999</v>
      </c>
      <c r="I64" s="2">
        <v>533.976</v>
      </c>
      <c r="J64" s="2">
        <v>541.97900000000004</v>
      </c>
      <c r="K64" s="2">
        <v>654.29700000000003</v>
      </c>
      <c r="M64">
        <f t="shared" si="14"/>
        <v>118.40200000000004</v>
      </c>
      <c r="N64">
        <f t="shared" si="15"/>
        <v>123.00400000000002</v>
      </c>
      <c r="O64">
        <f t="shared" si="16"/>
        <v>108.30799999999999</v>
      </c>
      <c r="P64">
        <f t="shared" si="1"/>
        <v>93.165000000000077</v>
      </c>
      <c r="Q64">
        <f t="shared" si="2"/>
        <v>118.26800000000003</v>
      </c>
      <c r="R64">
        <f t="shared" si="3"/>
        <v>159.54300000000001</v>
      </c>
      <c r="S64">
        <f t="shared" si="4"/>
        <v>155.70600000000002</v>
      </c>
      <c r="T64">
        <f t="shared" si="5"/>
        <v>111.23500000000001</v>
      </c>
      <c r="U64">
        <f t="shared" si="6"/>
        <v>103.57600000000002</v>
      </c>
      <c r="V64">
        <f t="shared" si="7"/>
        <v>111.57900000000006</v>
      </c>
      <c r="W64">
        <f t="shared" si="8"/>
        <v>223.89700000000005</v>
      </c>
      <c r="X64">
        <f t="shared" si="12"/>
        <v>129.69845454545458</v>
      </c>
      <c r="Y64">
        <f t="shared" si="13"/>
        <v>37.265771752007552</v>
      </c>
    </row>
    <row r="65" spans="1:25" x14ac:dyDescent="0.2">
      <c r="A65" s="2">
        <v>562.65700000000004</v>
      </c>
      <c r="B65" s="2">
        <v>519.74</v>
      </c>
      <c r="C65" s="2">
        <v>558.28099999999995</v>
      </c>
      <c r="D65" s="2">
        <v>497.23500000000001</v>
      </c>
      <c r="E65" s="2">
        <v>542.5</v>
      </c>
      <c r="F65" s="2">
        <v>622.40599999999995</v>
      </c>
      <c r="G65" s="2">
        <v>592.26300000000003</v>
      </c>
      <c r="H65" s="2">
        <v>550.44000000000005</v>
      </c>
      <c r="I65" s="2">
        <v>547.45299999999997</v>
      </c>
      <c r="J65" s="2">
        <v>550.95399999999995</v>
      </c>
      <c r="K65" s="2">
        <v>637.298</v>
      </c>
      <c r="M65">
        <f t="shared" si="14"/>
        <v>137.47800000000007</v>
      </c>
      <c r="N65">
        <f t="shared" si="15"/>
        <v>89.33400000000006</v>
      </c>
      <c r="O65">
        <f t="shared" si="16"/>
        <v>91.125</v>
      </c>
      <c r="P65">
        <f t="shared" si="1"/>
        <v>66.835000000000036</v>
      </c>
      <c r="Q65">
        <f t="shared" si="2"/>
        <v>112.10000000000002</v>
      </c>
      <c r="R65">
        <f t="shared" si="3"/>
        <v>192.00599999999997</v>
      </c>
      <c r="S65">
        <f t="shared" si="4"/>
        <v>161.86300000000006</v>
      </c>
      <c r="T65">
        <f t="shared" si="5"/>
        <v>120.04000000000008</v>
      </c>
      <c r="U65">
        <f t="shared" si="6"/>
        <v>117.053</v>
      </c>
      <c r="V65">
        <f t="shared" si="7"/>
        <v>120.55399999999997</v>
      </c>
      <c r="W65">
        <f t="shared" si="8"/>
        <v>206.89800000000002</v>
      </c>
      <c r="X65">
        <f t="shared" si="12"/>
        <v>128.66236363636369</v>
      </c>
      <c r="Y65">
        <f t="shared" si="13"/>
        <v>43.174999064904931</v>
      </c>
    </row>
    <row r="66" spans="1:25" x14ac:dyDescent="0.2">
      <c r="A66" s="2">
        <v>564.49800000000005</v>
      </c>
      <c r="B66" s="2">
        <v>524.88599999999997</v>
      </c>
      <c r="C66" s="2">
        <v>544.00300000000004</v>
      </c>
      <c r="D66" s="2">
        <v>529.37900000000002</v>
      </c>
      <c r="E66" s="2">
        <v>529.58199999999999</v>
      </c>
      <c r="F66" s="2">
        <v>620.02599999999995</v>
      </c>
      <c r="G66" s="2">
        <v>598.08699999999999</v>
      </c>
      <c r="H66" s="2">
        <v>536.77</v>
      </c>
      <c r="I66" s="2">
        <v>557.702</v>
      </c>
      <c r="J66" s="2">
        <v>543.85599999999999</v>
      </c>
      <c r="K66" s="2">
        <v>673.447</v>
      </c>
      <c r="M66">
        <f t="shared" si="14"/>
        <v>108.61800000000005</v>
      </c>
      <c r="N66">
        <f t="shared" si="15"/>
        <v>100.51999999999998</v>
      </c>
      <c r="O66">
        <f t="shared" si="16"/>
        <v>89.090000000000032</v>
      </c>
      <c r="P66">
        <f t="shared" si="1"/>
        <v>98.979000000000042</v>
      </c>
      <c r="Q66">
        <f t="shared" si="2"/>
        <v>99.182000000000016</v>
      </c>
      <c r="R66">
        <f t="shared" si="3"/>
        <v>189.62599999999998</v>
      </c>
      <c r="S66">
        <f t="shared" si="4"/>
        <v>167.68700000000001</v>
      </c>
      <c r="T66">
        <f t="shared" si="5"/>
        <v>106.37</v>
      </c>
      <c r="U66">
        <f t="shared" si="6"/>
        <v>127.30200000000002</v>
      </c>
      <c r="V66">
        <f t="shared" si="7"/>
        <v>113.45600000000002</v>
      </c>
      <c r="W66">
        <f t="shared" si="8"/>
        <v>243.04700000000003</v>
      </c>
      <c r="X66">
        <f t="shared" si="12"/>
        <v>131.26154545454548</v>
      </c>
      <c r="Y66">
        <f t="shared" si="13"/>
        <v>48.465438837100386</v>
      </c>
    </row>
    <row r="67" spans="1:25" x14ac:dyDescent="0.2">
      <c r="A67" s="2">
        <v>571.33500000000004</v>
      </c>
      <c r="B67" s="2">
        <v>546.928</v>
      </c>
      <c r="C67" s="2">
        <v>549.82799999999997</v>
      </c>
      <c r="D67" s="2">
        <v>525.44299999999998</v>
      </c>
      <c r="E67" s="2">
        <v>542.01499999999999</v>
      </c>
      <c r="F67" s="2">
        <v>618.25099999999998</v>
      </c>
      <c r="G67" s="2">
        <v>595.80999999999995</v>
      </c>
      <c r="H67" s="2">
        <v>552.38099999999997</v>
      </c>
      <c r="I67" s="2">
        <v>570.20100000000002</v>
      </c>
      <c r="J67" s="2">
        <v>536.59799999999996</v>
      </c>
      <c r="K67" s="2">
        <v>662.66300000000001</v>
      </c>
      <c r="M67">
        <f t="shared" si="14"/>
        <v>130.08699999999999</v>
      </c>
      <c r="N67">
        <f t="shared" si="15"/>
        <v>100.14800000000002</v>
      </c>
      <c r="O67">
        <f t="shared" si="16"/>
        <v>83.504000000000019</v>
      </c>
      <c r="P67">
        <f t="shared" ref="P67:P80" si="17">D67-430.4</f>
        <v>95.043000000000006</v>
      </c>
      <c r="Q67">
        <f t="shared" ref="Q67:Q80" si="18">E67-430.4</f>
        <v>111.61500000000001</v>
      </c>
      <c r="R67">
        <f t="shared" ref="R67:R79" si="19">F67-430.4</f>
        <v>187.851</v>
      </c>
      <c r="S67">
        <f t="shared" ref="S67:S80" si="20">G67-430.4</f>
        <v>165.40999999999997</v>
      </c>
      <c r="T67">
        <f t="shared" ref="T67:T80" si="21">H67-430.4</f>
        <v>121.98099999999999</v>
      </c>
      <c r="U67">
        <f t="shared" ref="U67:U80" si="22">I67-430.4</f>
        <v>139.80100000000004</v>
      </c>
      <c r="V67">
        <f t="shared" ref="V67:V80" si="23">J67-430.4</f>
        <v>106.19799999999998</v>
      </c>
      <c r="W67">
        <f t="shared" ref="W67:W80" si="24">K67-430.4</f>
        <v>232.26300000000003</v>
      </c>
      <c r="X67">
        <f t="shared" si="12"/>
        <v>133.99099999999999</v>
      </c>
      <c r="Y67">
        <f t="shared" si="13"/>
        <v>44.970040369116958</v>
      </c>
    </row>
    <row r="68" spans="1:25" x14ac:dyDescent="0.2">
      <c r="A68" s="2">
        <v>569.89800000000002</v>
      </c>
      <c r="B68" s="2">
        <v>558.56399999999996</v>
      </c>
      <c r="D68" s="2">
        <v>512.13499999999999</v>
      </c>
      <c r="E68" s="2">
        <v>534.51599999999996</v>
      </c>
      <c r="F68" s="2">
        <v>602.80499999999995</v>
      </c>
      <c r="G68" s="2">
        <v>601.053</v>
      </c>
      <c r="H68" s="2">
        <v>576.74800000000005</v>
      </c>
      <c r="I68" s="2">
        <v>556.42100000000005</v>
      </c>
      <c r="J68" s="2">
        <v>507.04399999999998</v>
      </c>
      <c r="K68" s="2">
        <v>616.32899999999995</v>
      </c>
      <c r="M68">
        <f t="shared" si="14"/>
        <v>143.57500000000005</v>
      </c>
      <c r="N68">
        <f t="shared" si="15"/>
        <v>104.654</v>
      </c>
      <c r="O68">
        <f t="shared" si="16"/>
        <v>88.683999999999969</v>
      </c>
      <c r="P68">
        <f t="shared" si="17"/>
        <v>81.735000000000014</v>
      </c>
      <c r="Q68">
        <f t="shared" si="18"/>
        <v>104.11599999999999</v>
      </c>
      <c r="R68">
        <f t="shared" si="19"/>
        <v>172.40499999999997</v>
      </c>
      <c r="S68">
        <f t="shared" si="20"/>
        <v>170.65300000000002</v>
      </c>
      <c r="T68">
        <f t="shared" si="21"/>
        <v>146.34800000000007</v>
      </c>
      <c r="U68">
        <f t="shared" si="22"/>
        <v>126.02100000000007</v>
      </c>
      <c r="V68">
        <f t="shared" si="23"/>
        <v>76.644000000000005</v>
      </c>
      <c r="W68">
        <f t="shared" si="24"/>
        <v>185.92899999999997</v>
      </c>
      <c r="X68">
        <f t="shared" si="12"/>
        <v>127.34218181818183</v>
      </c>
      <c r="Y68">
        <f t="shared" si="13"/>
        <v>38.941437648906074</v>
      </c>
    </row>
    <row r="69" spans="1:25" x14ac:dyDescent="0.2">
      <c r="D69" s="2">
        <v>523.81600000000003</v>
      </c>
      <c r="E69" s="2">
        <v>544.12</v>
      </c>
      <c r="F69" s="2">
        <v>603.46199999999999</v>
      </c>
      <c r="G69" s="2">
        <v>603.23599999999999</v>
      </c>
      <c r="H69" s="2">
        <v>556.22400000000005</v>
      </c>
      <c r="I69" s="2">
        <v>541.58199999999999</v>
      </c>
      <c r="J69" s="2">
        <v>508.92500000000001</v>
      </c>
      <c r="K69" s="2">
        <v>604.01</v>
      </c>
      <c r="M69">
        <f t="shared" si="14"/>
        <v>132.10900000000004</v>
      </c>
      <c r="N69">
        <f t="shared" si="15"/>
        <v>116.96600000000001</v>
      </c>
      <c r="O69">
        <f t="shared" si="16"/>
        <v>99.692999999999984</v>
      </c>
      <c r="P69">
        <f t="shared" si="17"/>
        <v>93.416000000000054</v>
      </c>
      <c r="Q69">
        <f t="shared" si="18"/>
        <v>113.72000000000003</v>
      </c>
      <c r="R69">
        <f t="shared" si="19"/>
        <v>173.06200000000001</v>
      </c>
      <c r="S69">
        <f t="shared" si="20"/>
        <v>172.83600000000001</v>
      </c>
      <c r="T69">
        <f t="shared" si="21"/>
        <v>125.82400000000007</v>
      </c>
      <c r="U69">
        <f t="shared" si="22"/>
        <v>111.18200000000002</v>
      </c>
      <c r="V69">
        <f t="shared" si="23"/>
        <v>78.525000000000034</v>
      </c>
      <c r="W69">
        <f t="shared" si="24"/>
        <v>173.61</v>
      </c>
      <c r="X69">
        <f t="shared" si="12"/>
        <v>126.44936363636366</v>
      </c>
      <c r="Y69">
        <f t="shared" si="13"/>
        <v>33.421430404076766</v>
      </c>
    </row>
    <row r="70" spans="1:25" x14ac:dyDescent="0.2">
      <c r="D70" s="2">
        <v>496.29</v>
      </c>
      <c r="E70" s="2">
        <v>529.19000000000005</v>
      </c>
      <c r="F70" s="2">
        <v>573.79200000000003</v>
      </c>
      <c r="G70" s="2">
        <v>589.90899999999999</v>
      </c>
      <c r="H70" s="2">
        <v>566.91899999999998</v>
      </c>
      <c r="I70" s="2">
        <v>503.654</v>
      </c>
      <c r="J70" s="2">
        <v>492.88299999999998</v>
      </c>
      <c r="K70" s="2">
        <v>599.63800000000003</v>
      </c>
      <c r="M70">
        <f t="shared" si="14"/>
        <v>147.86300000000006</v>
      </c>
      <c r="N70">
        <f t="shared" si="15"/>
        <v>96.013000000000034</v>
      </c>
      <c r="O70">
        <f t="shared" si="16"/>
        <v>100.52100000000007</v>
      </c>
      <c r="P70">
        <f t="shared" si="17"/>
        <v>65.890000000000043</v>
      </c>
      <c r="Q70">
        <f t="shared" si="18"/>
        <v>98.790000000000077</v>
      </c>
      <c r="R70">
        <f t="shared" si="19"/>
        <v>143.39200000000005</v>
      </c>
      <c r="S70">
        <f t="shared" si="20"/>
        <v>159.50900000000001</v>
      </c>
      <c r="T70">
        <f t="shared" si="21"/>
        <v>136.51900000000001</v>
      </c>
      <c r="U70">
        <f t="shared" si="22"/>
        <v>73.254000000000019</v>
      </c>
      <c r="V70">
        <f t="shared" si="23"/>
        <v>62.483000000000004</v>
      </c>
      <c r="W70">
        <f t="shared" si="24"/>
        <v>169.23800000000006</v>
      </c>
      <c r="X70">
        <f t="shared" si="12"/>
        <v>113.95200000000004</v>
      </c>
      <c r="Y70">
        <f t="shared" si="13"/>
        <v>38.736736814037428</v>
      </c>
    </row>
    <row r="71" spans="1:25" x14ac:dyDescent="0.2">
      <c r="D71" s="2">
        <v>492.63400000000001</v>
      </c>
      <c r="E71" s="2">
        <v>552.75400000000002</v>
      </c>
      <c r="F71" s="2">
        <v>528.79999999999995</v>
      </c>
      <c r="G71" s="2">
        <v>607.39</v>
      </c>
      <c r="H71" s="2">
        <v>549.65899999999999</v>
      </c>
      <c r="I71" s="2">
        <v>527.72299999999996</v>
      </c>
      <c r="J71" s="2">
        <v>534.55100000000004</v>
      </c>
      <c r="K71" s="2">
        <v>579.99</v>
      </c>
      <c r="M71">
        <f t="shared" si="14"/>
        <v>132.25700000000006</v>
      </c>
      <c r="N71">
        <f t="shared" si="15"/>
        <v>89.340000000000032</v>
      </c>
      <c r="O71">
        <f t="shared" si="16"/>
        <v>127.88099999999997</v>
      </c>
      <c r="P71">
        <f t="shared" si="17"/>
        <v>62.234000000000037</v>
      </c>
      <c r="Q71">
        <f t="shared" si="18"/>
        <v>122.35400000000004</v>
      </c>
      <c r="R71">
        <f t="shared" si="19"/>
        <v>98.399999999999977</v>
      </c>
      <c r="S71">
        <f t="shared" si="20"/>
        <v>176.99</v>
      </c>
      <c r="T71">
        <f t="shared" si="21"/>
        <v>119.25900000000001</v>
      </c>
      <c r="U71">
        <f t="shared" si="22"/>
        <v>97.322999999999979</v>
      </c>
      <c r="V71">
        <f t="shared" si="23"/>
        <v>104.15100000000007</v>
      </c>
      <c r="W71">
        <f t="shared" si="24"/>
        <v>149.59000000000003</v>
      </c>
      <c r="X71">
        <f t="shared" si="12"/>
        <v>116.34354545454545</v>
      </c>
      <c r="Y71">
        <f t="shared" si="13"/>
        <v>31.150826690037171</v>
      </c>
    </row>
    <row r="72" spans="1:25" x14ac:dyDescent="0.2">
      <c r="D72" s="2">
        <v>505.93</v>
      </c>
      <c r="E72" s="2">
        <v>586.6</v>
      </c>
      <c r="F72" s="2">
        <v>524.89200000000005</v>
      </c>
      <c r="G72" s="2">
        <v>634.97199999999998</v>
      </c>
      <c r="H72" s="2">
        <v>526.87599999999998</v>
      </c>
      <c r="I72" s="2">
        <v>513.42999999999995</v>
      </c>
      <c r="J72" s="2">
        <v>527.51800000000003</v>
      </c>
      <c r="K72" s="2">
        <v>575.28899999999999</v>
      </c>
      <c r="M72">
        <f t="shared" ref="M72:M73" si="25">A66-430.4</f>
        <v>134.09800000000007</v>
      </c>
      <c r="N72">
        <f t="shared" ref="N72:N73" si="26">B66-430.4</f>
        <v>94.48599999999999</v>
      </c>
      <c r="O72">
        <f t="shared" ref="O72:O73" si="27">C66-430.4</f>
        <v>113.60300000000007</v>
      </c>
      <c r="P72">
        <f t="shared" si="17"/>
        <v>75.53000000000003</v>
      </c>
      <c r="Q72">
        <f t="shared" si="18"/>
        <v>156.20000000000005</v>
      </c>
      <c r="R72">
        <f t="shared" si="19"/>
        <v>94.492000000000075</v>
      </c>
      <c r="S72">
        <f t="shared" si="20"/>
        <v>204.572</v>
      </c>
      <c r="T72">
        <f t="shared" si="21"/>
        <v>96.475999999999999</v>
      </c>
      <c r="U72">
        <f t="shared" si="22"/>
        <v>83.029999999999973</v>
      </c>
      <c r="V72">
        <f t="shared" si="23"/>
        <v>97.118000000000052</v>
      </c>
      <c r="W72">
        <f t="shared" si="24"/>
        <v>144.88900000000001</v>
      </c>
      <c r="X72">
        <f t="shared" si="12"/>
        <v>117.68127272727274</v>
      </c>
      <c r="Y72">
        <f t="shared" si="13"/>
        <v>38.711507100837416</v>
      </c>
    </row>
    <row r="73" spans="1:25" x14ac:dyDescent="0.2">
      <c r="D73" s="2">
        <v>520.92600000000004</v>
      </c>
      <c r="E73" s="2">
        <v>594.29300000000001</v>
      </c>
      <c r="F73" s="2">
        <v>532.39800000000002</v>
      </c>
      <c r="G73" s="2">
        <v>590.34900000000005</v>
      </c>
      <c r="H73" s="2">
        <v>552.82899999999995</v>
      </c>
      <c r="I73" s="2">
        <v>556.68700000000001</v>
      </c>
      <c r="J73" s="2">
        <v>534.47799999999995</v>
      </c>
      <c r="K73" s="2">
        <v>580.35400000000004</v>
      </c>
      <c r="M73">
        <f t="shared" si="25"/>
        <v>140.93500000000006</v>
      </c>
      <c r="N73">
        <f t="shared" si="26"/>
        <v>116.52800000000002</v>
      </c>
      <c r="O73">
        <f t="shared" si="27"/>
        <v>119.428</v>
      </c>
      <c r="P73">
        <f t="shared" si="17"/>
        <v>90.526000000000067</v>
      </c>
      <c r="Q73">
        <f t="shared" si="18"/>
        <v>163.89300000000003</v>
      </c>
      <c r="R73">
        <f t="shared" si="19"/>
        <v>101.99800000000005</v>
      </c>
      <c r="S73">
        <f t="shared" si="20"/>
        <v>159.94900000000007</v>
      </c>
      <c r="T73">
        <f t="shared" si="21"/>
        <v>122.42899999999997</v>
      </c>
      <c r="U73">
        <f t="shared" si="22"/>
        <v>126.28700000000003</v>
      </c>
      <c r="V73">
        <f t="shared" si="23"/>
        <v>104.07799999999997</v>
      </c>
      <c r="W73">
        <f t="shared" si="24"/>
        <v>149.95400000000006</v>
      </c>
      <c r="X73">
        <f t="shared" ref="X73" si="28">AVERAGE(M73:W73)</f>
        <v>126.90954545454551</v>
      </c>
      <c r="Y73">
        <f t="shared" ref="Y73" si="29">STDEV(M73:W73)</f>
        <v>24.159845882635938</v>
      </c>
    </row>
    <row r="74" spans="1:25" x14ac:dyDescent="0.2">
      <c r="D74" s="2">
        <v>522.05399999999997</v>
      </c>
      <c r="E74" s="2">
        <v>542.87199999999996</v>
      </c>
      <c r="F74" s="2">
        <v>526.84799999999996</v>
      </c>
      <c r="G74" s="2">
        <v>614.89400000000001</v>
      </c>
      <c r="H74" s="2">
        <v>561.17700000000002</v>
      </c>
      <c r="I74" s="2">
        <v>555.43600000000004</v>
      </c>
      <c r="J74" s="2">
        <v>529.75800000000004</v>
      </c>
      <c r="K74" s="2">
        <v>544.64800000000002</v>
      </c>
      <c r="M74">
        <f>A68-430.4</f>
        <v>139.49800000000005</v>
      </c>
      <c r="N74">
        <f>B68-430.4</f>
        <v>128.16399999999999</v>
      </c>
      <c r="P74">
        <f t="shared" si="17"/>
        <v>91.653999999999996</v>
      </c>
      <c r="Q74">
        <f t="shared" si="18"/>
        <v>112.47199999999998</v>
      </c>
      <c r="R74">
        <f t="shared" si="19"/>
        <v>96.447999999999979</v>
      </c>
      <c r="S74">
        <f t="shared" si="20"/>
        <v>184.49400000000003</v>
      </c>
      <c r="T74">
        <f t="shared" si="21"/>
        <v>130.77700000000004</v>
      </c>
      <c r="U74">
        <f t="shared" si="22"/>
        <v>125.03600000000006</v>
      </c>
      <c r="V74">
        <f t="shared" si="23"/>
        <v>99.358000000000061</v>
      </c>
      <c r="W74">
        <f t="shared" si="24"/>
        <v>114.24800000000005</v>
      </c>
    </row>
    <row r="75" spans="1:25" x14ac:dyDescent="0.2">
      <c r="D75" s="2">
        <v>552.70399999999995</v>
      </c>
      <c r="E75" s="2">
        <v>554.22799999999995</v>
      </c>
      <c r="F75" s="2">
        <v>520.19399999999996</v>
      </c>
      <c r="G75" s="2">
        <v>583.79</v>
      </c>
      <c r="H75" s="2">
        <v>566.10900000000004</v>
      </c>
      <c r="I75" s="2">
        <v>537.13199999999995</v>
      </c>
      <c r="J75" s="2">
        <v>529.29700000000003</v>
      </c>
      <c r="K75" s="2">
        <v>529.04100000000005</v>
      </c>
      <c r="P75">
        <f t="shared" si="17"/>
        <v>122.30399999999997</v>
      </c>
      <c r="Q75">
        <f t="shared" si="18"/>
        <v>123.82799999999997</v>
      </c>
      <c r="R75">
        <f t="shared" si="19"/>
        <v>89.793999999999983</v>
      </c>
      <c r="S75">
        <f t="shared" si="20"/>
        <v>153.38999999999999</v>
      </c>
      <c r="T75">
        <f t="shared" si="21"/>
        <v>135.70900000000006</v>
      </c>
      <c r="U75">
        <f t="shared" si="22"/>
        <v>106.73199999999997</v>
      </c>
      <c r="V75">
        <f t="shared" si="23"/>
        <v>98.897000000000048</v>
      </c>
      <c r="W75">
        <f t="shared" si="24"/>
        <v>98.641000000000076</v>
      </c>
    </row>
    <row r="76" spans="1:25" x14ac:dyDescent="0.2">
      <c r="D76" s="2">
        <v>585.61</v>
      </c>
      <c r="E76" s="2">
        <v>559.26499999999999</v>
      </c>
      <c r="F76" s="2">
        <v>543.62199999999996</v>
      </c>
      <c r="G76" s="2">
        <v>581.66200000000003</v>
      </c>
      <c r="H76" s="2">
        <v>530.95699999999999</v>
      </c>
      <c r="I76" s="2">
        <v>529.78899999999999</v>
      </c>
      <c r="J76" s="2">
        <v>515.92700000000002</v>
      </c>
      <c r="K76" s="2">
        <v>527.13499999999999</v>
      </c>
      <c r="P76">
        <f t="shared" si="17"/>
        <v>155.21000000000004</v>
      </c>
      <c r="Q76">
        <f t="shared" si="18"/>
        <v>128.86500000000001</v>
      </c>
      <c r="R76">
        <f t="shared" si="19"/>
        <v>113.22199999999998</v>
      </c>
      <c r="S76">
        <f t="shared" si="20"/>
        <v>151.26200000000006</v>
      </c>
      <c r="T76">
        <f t="shared" si="21"/>
        <v>100.55700000000002</v>
      </c>
      <c r="U76">
        <f t="shared" si="22"/>
        <v>99.38900000000001</v>
      </c>
      <c r="V76">
        <f t="shared" si="23"/>
        <v>85.527000000000044</v>
      </c>
      <c r="W76">
        <f t="shared" si="24"/>
        <v>96.735000000000014</v>
      </c>
    </row>
    <row r="77" spans="1:25" x14ac:dyDescent="0.2">
      <c r="D77" s="2">
        <v>616.74199999999996</v>
      </c>
      <c r="E77" s="2">
        <v>517.83799999999997</v>
      </c>
      <c r="F77" s="2">
        <v>533.72699999999998</v>
      </c>
      <c r="G77" s="2">
        <v>580.29999999999995</v>
      </c>
      <c r="H77" s="2">
        <v>555.55100000000004</v>
      </c>
      <c r="I77" s="2">
        <v>556.245</v>
      </c>
      <c r="J77" s="2">
        <v>514.38199999999995</v>
      </c>
      <c r="K77" s="2">
        <v>536.03899999999999</v>
      </c>
      <c r="P77">
        <f t="shared" si="17"/>
        <v>186.34199999999998</v>
      </c>
      <c r="Q77">
        <f t="shared" si="18"/>
        <v>87.437999999999988</v>
      </c>
      <c r="R77">
        <f t="shared" si="19"/>
        <v>103.327</v>
      </c>
      <c r="S77">
        <f t="shared" si="20"/>
        <v>149.89999999999998</v>
      </c>
      <c r="T77">
        <f t="shared" si="21"/>
        <v>125.15100000000007</v>
      </c>
      <c r="U77">
        <f t="shared" si="22"/>
        <v>125.84500000000003</v>
      </c>
      <c r="V77">
        <f t="shared" si="23"/>
        <v>83.981999999999971</v>
      </c>
      <c r="W77">
        <f t="shared" si="24"/>
        <v>105.63900000000001</v>
      </c>
    </row>
    <row r="78" spans="1:25" x14ac:dyDescent="0.2">
      <c r="D78" s="2">
        <v>584.43700000000001</v>
      </c>
      <c r="E78" s="2">
        <v>544.40700000000004</v>
      </c>
      <c r="F78" s="2">
        <v>513.28599999999994</v>
      </c>
      <c r="G78" s="2">
        <v>602.279</v>
      </c>
      <c r="H78" s="2">
        <v>544.16399999999999</v>
      </c>
      <c r="I78" s="2">
        <v>547.58299999999997</v>
      </c>
      <c r="J78" s="2">
        <v>527.27099999999996</v>
      </c>
      <c r="K78" s="2">
        <v>517.57899999999995</v>
      </c>
      <c r="P78">
        <f t="shared" si="17"/>
        <v>154.03700000000003</v>
      </c>
      <c r="Q78">
        <f t="shared" si="18"/>
        <v>114.00700000000006</v>
      </c>
      <c r="R78">
        <f t="shared" si="19"/>
        <v>82.885999999999967</v>
      </c>
      <c r="S78">
        <f t="shared" si="20"/>
        <v>171.87900000000002</v>
      </c>
      <c r="T78">
        <f t="shared" si="21"/>
        <v>113.76400000000001</v>
      </c>
      <c r="U78">
        <f t="shared" si="22"/>
        <v>117.18299999999999</v>
      </c>
      <c r="V78">
        <f t="shared" si="23"/>
        <v>96.870999999999981</v>
      </c>
      <c r="W78">
        <f t="shared" si="24"/>
        <v>87.178999999999974</v>
      </c>
    </row>
    <row r="79" spans="1:25" x14ac:dyDescent="0.2">
      <c r="D79" s="2">
        <v>630.202</v>
      </c>
      <c r="E79" s="2">
        <v>545.86599999999999</v>
      </c>
      <c r="F79" s="2">
        <v>506.697</v>
      </c>
      <c r="G79" s="2">
        <v>561.65599999999995</v>
      </c>
      <c r="H79" s="2">
        <v>560.47900000000004</v>
      </c>
      <c r="I79" s="2">
        <v>525.75599999999997</v>
      </c>
      <c r="J79" s="2">
        <v>549.12699999999995</v>
      </c>
      <c r="K79" s="2">
        <v>510.61799999999999</v>
      </c>
      <c r="P79">
        <f t="shared" si="17"/>
        <v>199.80200000000002</v>
      </c>
      <c r="Q79">
        <f t="shared" si="18"/>
        <v>115.46600000000001</v>
      </c>
      <c r="R79">
        <f t="shared" si="19"/>
        <v>76.297000000000025</v>
      </c>
      <c r="S79">
        <f t="shared" si="20"/>
        <v>131.25599999999997</v>
      </c>
      <c r="T79">
        <f t="shared" si="21"/>
        <v>130.07900000000006</v>
      </c>
      <c r="U79">
        <f t="shared" si="22"/>
        <v>95.355999999999995</v>
      </c>
      <c r="V79">
        <f t="shared" si="23"/>
        <v>118.72699999999998</v>
      </c>
      <c r="W79">
        <f t="shared" si="24"/>
        <v>80.218000000000018</v>
      </c>
    </row>
    <row r="80" spans="1:25" x14ac:dyDescent="0.2">
      <c r="D80" s="2">
        <v>657.26300000000003</v>
      </c>
      <c r="E80" s="2">
        <v>540.38099999999997</v>
      </c>
      <c r="G80" s="2">
        <v>576.36900000000003</v>
      </c>
      <c r="H80" s="2">
        <v>530.80399999999997</v>
      </c>
      <c r="I80" s="2">
        <v>530.601</v>
      </c>
      <c r="J80" s="2">
        <v>518.12199999999996</v>
      </c>
      <c r="K80" s="2">
        <v>529.31200000000001</v>
      </c>
      <c r="P80">
        <f t="shared" si="17"/>
        <v>226.86300000000006</v>
      </c>
      <c r="Q80">
        <f t="shared" si="18"/>
        <v>109.98099999999999</v>
      </c>
      <c r="S80">
        <f t="shared" si="20"/>
        <v>145.96900000000005</v>
      </c>
      <c r="T80">
        <f t="shared" si="21"/>
        <v>100.404</v>
      </c>
      <c r="U80">
        <f t="shared" si="22"/>
        <v>100.20100000000002</v>
      </c>
      <c r="V80">
        <f t="shared" si="23"/>
        <v>87.72199999999998</v>
      </c>
      <c r="W80">
        <f t="shared" si="24"/>
        <v>98.912000000000035</v>
      </c>
    </row>
  </sheetData>
  <mergeCells count="2">
    <mergeCell ref="A1:K1"/>
    <mergeCell ref="M1:W1"/>
  </mergeCells>
  <conditionalFormatting sqref="M2:M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:V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:W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:X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238BF-827A-D44E-B647-F753EE503CE5}">
  <dimension ref="A1:H86"/>
  <sheetViews>
    <sheetView zoomScale="80" zoomScaleNormal="70" workbookViewId="0">
      <selection activeCell="G17" sqref="G17:H68"/>
    </sheetView>
  </sheetViews>
  <sheetFormatPr baseColWidth="10" defaultRowHeight="16" x14ac:dyDescent="0.2"/>
  <sheetData>
    <row r="1" spans="1:6" x14ac:dyDescent="0.2">
      <c r="A1" s="13" t="s">
        <v>6</v>
      </c>
      <c r="B1" s="13"/>
      <c r="C1" s="13"/>
      <c r="D1" s="13"/>
      <c r="E1" s="13"/>
    </row>
    <row r="2" spans="1:6" x14ac:dyDescent="0.2">
      <c r="A2" t="s">
        <v>0</v>
      </c>
      <c r="B2" t="s">
        <v>4</v>
      </c>
      <c r="C2" t="s">
        <v>5</v>
      </c>
      <c r="D2" t="s">
        <v>7</v>
      </c>
      <c r="E2" t="s">
        <v>8</v>
      </c>
      <c r="F2" t="s">
        <v>10</v>
      </c>
    </row>
    <row r="3" spans="1:6" x14ac:dyDescent="0.2">
      <c r="D3">
        <v>55.565650000000005</v>
      </c>
    </row>
    <row r="4" spans="1:6" x14ac:dyDescent="0.2">
      <c r="D4">
        <v>50.590707142857141</v>
      </c>
    </row>
    <row r="5" spans="1:6" x14ac:dyDescent="0.2">
      <c r="D5">
        <v>49.45786428571428</v>
      </c>
    </row>
    <row r="6" spans="1:6" x14ac:dyDescent="0.2">
      <c r="D6">
        <v>49.969499999999996</v>
      </c>
    </row>
    <row r="7" spans="1:6" x14ac:dyDescent="0.2">
      <c r="D7">
        <v>50.870314285714279</v>
      </c>
    </row>
    <row r="8" spans="1:6" x14ac:dyDescent="0.2">
      <c r="D8">
        <v>58.580364285714303</v>
      </c>
    </row>
    <row r="9" spans="1:6" x14ac:dyDescent="0.2">
      <c r="D9">
        <v>53.128478571428573</v>
      </c>
    </row>
    <row r="10" spans="1:6" x14ac:dyDescent="0.2">
      <c r="D10">
        <v>57.225535714285719</v>
      </c>
    </row>
    <row r="11" spans="1:6" x14ac:dyDescent="0.2">
      <c r="D11">
        <v>61.847385714285714</v>
      </c>
    </row>
    <row r="12" spans="1:6" x14ac:dyDescent="0.2">
      <c r="D12">
        <v>63.505649999999989</v>
      </c>
      <c r="E12">
        <v>47.977860000000007</v>
      </c>
      <c r="F12">
        <v>58.22409090909094</v>
      </c>
    </row>
    <row r="13" spans="1:6" x14ac:dyDescent="0.2">
      <c r="A13">
        <v>68.960270000000008</v>
      </c>
      <c r="D13">
        <v>53.058392857142849</v>
      </c>
      <c r="E13">
        <v>53.709250000000011</v>
      </c>
      <c r="F13">
        <v>57.921363636363658</v>
      </c>
    </row>
    <row r="14" spans="1:6" x14ac:dyDescent="0.2">
      <c r="A14">
        <v>72.733069999999969</v>
      </c>
      <c r="D14">
        <v>51.223185714285712</v>
      </c>
      <c r="E14">
        <v>65.724429999999998</v>
      </c>
      <c r="F14">
        <v>73.720636363636402</v>
      </c>
    </row>
    <row r="15" spans="1:6" x14ac:dyDescent="0.2">
      <c r="A15">
        <v>74.959850000000003</v>
      </c>
      <c r="D15">
        <v>56.159185714285726</v>
      </c>
      <c r="E15">
        <v>50.912860000000009</v>
      </c>
      <c r="F15">
        <v>61.679272727272746</v>
      </c>
    </row>
    <row r="16" spans="1:6" x14ac:dyDescent="0.2">
      <c r="A16">
        <v>74.010249999999999</v>
      </c>
      <c r="D16">
        <v>58.636914285714283</v>
      </c>
      <c r="E16">
        <v>51.305889999999998</v>
      </c>
      <c r="F16">
        <v>63.03127272727275</v>
      </c>
    </row>
    <row r="17" spans="1:8" x14ac:dyDescent="0.2">
      <c r="A17">
        <v>82.170360000000002</v>
      </c>
      <c r="B17">
        <v>85.130346153846162</v>
      </c>
      <c r="D17">
        <v>53.413685714285712</v>
      </c>
      <c r="E17">
        <v>57.219190000000012</v>
      </c>
      <c r="F17">
        <v>69.071818181818202</v>
      </c>
      <c r="G17" t="s">
        <v>1</v>
      </c>
      <c r="H17" t="s">
        <v>2</v>
      </c>
    </row>
    <row r="18" spans="1:8" x14ac:dyDescent="0.2">
      <c r="A18">
        <v>71.008130000000008</v>
      </c>
      <c r="B18">
        <v>87.621715384615399</v>
      </c>
      <c r="C18">
        <v>95.573264285714302</v>
      </c>
      <c r="D18">
        <v>54.444992857142843</v>
      </c>
      <c r="E18">
        <v>57.28203000000002</v>
      </c>
      <c r="F18">
        <v>60.962818181818221</v>
      </c>
      <c r="G18">
        <f>AVERAGE(A18:F18)</f>
        <v>71.148825118215129</v>
      </c>
      <c r="H18">
        <f>STDEV(A18:F18)</f>
        <v>16.988171731277951</v>
      </c>
    </row>
    <row r="19" spans="1:8" x14ac:dyDescent="0.2">
      <c r="A19">
        <v>72.41528000000001</v>
      </c>
      <c r="B19">
        <v>87.486000000000018</v>
      </c>
      <c r="C19">
        <v>97.1108642857143</v>
      </c>
      <c r="D19">
        <v>55.925807142857138</v>
      </c>
      <c r="E19">
        <v>61.311350000000004</v>
      </c>
      <c r="F19">
        <v>60.625818181818204</v>
      </c>
      <c r="G19">
        <f t="shared" ref="G19:G68" si="0">AVERAGE(A19:F19)</f>
        <v>72.479186601731612</v>
      </c>
      <c r="H19">
        <f t="shared" ref="H19:H68" si="1">STDEV(A19:F19)</f>
        <v>16.559984098557965</v>
      </c>
    </row>
    <row r="20" spans="1:8" x14ac:dyDescent="0.2">
      <c r="A20">
        <v>71.434780000000003</v>
      </c>
      <c r="B20">
        <v>95.923407692307691</v>
      </c>
      <c r="C20">
        <v>95.880785714285722</v>
      </c>
      <c r="D20">
        <v>54.033657142857138</v>
      </c>
      <c r="E20">
        <v>57.804770000000005</v>
      </c>
      <c r="F20">
        <v>64.903272727272764</v>
      </c>
      <c r="G20">
        <f t="shared" si="0"/>
        <v>73.330112212787228</v>
      </c>
      <c r="H20">
        <f t="shared" si="1"/>
        <v>18.476921891903661</v>
      </c>
    </row>
    <row r="21" spans="1:8" x14ac:dyDescent="0.2">
      <c r="A21">
        <v>68.952789999999993</v>
      </c>
      <c r="B21">
        <v>92.003500000000003</v>
      </c>
      <c r="C21">
        <v>86.679307142857141</v>
      </c>
      <c r="D21">
        <v>61.65745714285714</v>
      </c>
      <c r="E21">
        <v>58.03353000000002</v>
      </c>
      <c r="F21">
        <v>63.996272727272746</v>
      </c>
      <c r="G21">
        <f t="shared" si="0"/>
        <v>71.887142835497841</v>
      </c>
      <c r="H21">
        <f t="shared" si="1"/>
        <v>14.077792909827117</v>
      </c>
    </row>
    <row r="22" spans="1:8" x14ac:dyDescent="0.2">
      <c r="A22">
        <v>60.968290000000003</v>
      </c>
      <c r="B22">
        <v>95.572438461538468</v>
      </c>
      <c r="C22">
        <v>77.712750000000014</v>
      </c>
      <c r="D22">
        <v>57.30092857142855</v>
      </c>
      <c r="E22">
        <v>54.381050000000002</v>
      </c>
      <c r="F22">
        <v>63.081090909090932</v>
      </c>
      <c r="G22">
        <f t="shared" si="0"/>
        <v>68.169424657009657</v>
      </c>
      <c r="H22">
        <f t="shared" si="1"/>
        <v>15.671574188295883</v>
      </c>
    </row>
    <row r="23" spans="1:8" x14ac:dyDescent="0.2">
      <c r="A23">
        <v>62.360869999999998</v>
      </c>
      <c r="B23">
        <v>91.963207692307677</v>
      </c>
      <c r="C23">
        <v>77.810357142857157</v>
      </c>
      <c r="D23">
        <v>52.184078571428572</v>
      </c>
      <c r="E23">
        <v>57.653590000000008</v>
      </c>
      <c r="F23">
        <v>67.648181818181868</v>
      </c>
      <c r="G23">
        <f t="shared" si="0"/>
        <v>68.270047537462546</v>
      </c>
      <c r="H23">
        <f t="shared" si="1"/>
        <v>14.55442207614546</v>
      </c>
    </row>
    <row r="24" spans="1:8" x14ac:dyDescent="0.2">
      <c r="A24">
        <v>70.390239999999991</v>
      </c>
      <c r="B24">
        <v>94.336307692307656</v>
      </c>
      <c r="C24">
        <v>77.354014285714314</v>
      </c>
      <c r="D24">
        <v>50.257178571428575</v>
      </c>
      <c r="E24">
        <v>54.840640000000008</v>
      </c>
      <c r="F24">
        <v>61.592909090909117</v>
      </c>
      <c r="G24">
        <f t="shared" si="0"/>
        <v>68.128548273393278</v>
      </c>
      <c r="H24">
        <f t="shared" si="1"/>
        <v>16.221837548196682</v>
      </c>
    </row>
    <row r="25" spans="1:8" x14ac:dyDescent="0.2">
      <c r="A25">
        <v>68.061380000000014</v>
      </c>
      <c r="B25">
        <v>101.35850000000002</v>
      </c>
      <c r="C25">
        <v>87.043464285714307</v>
      </c>
      <c r="D25">
        <v>56.89657142857142</v>
      </c>
      <c r="E25">
        <v>60.971350000000029</v>
      </c>
      <c r="F25">
        <v>59.233818181818194</v>
      </c>
      <c r="G25">
        <f t="shared" si="0"/>
        <v>72.260847316017333</v>
      </c>
      <c r="H25">
        <f t="shared" si="1"/>
        <v>17.978052693136377</v>
      </c>
    </row>
    <row r="26" spans="1:8" x14ac:dyDescent="0.2">
      <c r="A26">
        <v>70.422830000000005</v>
      </c>
      <c r="B26">
        <v>107.44716153846153</v>
      </c>
      <c r="C26">
        <v>92.83617857142859</v>
      </c>
      <c r="D26">
        <v>59.774278571428567</v>
      </c>
      <c r="E26">
        <v>68.59599</v>
      </c>
      <c r="F26">
        <v>62.334909090909122</v>
      </c>
      <c r="G26">
        <f t="shared" si="0"/>
        <v>76.9018912953713</v>
      </c>
      <c r="H26">
        <f t="shared" si="1"/>
        <v>18.991752762625381</v>
      </c>
    </row>
    <row r="27" spans="1:8" x14ac:dyDescent="0.2">
      <c r="A27">
        <v>66.322059999999993</v>
      </c>
      <c r="B27">
        <v>97.504207692307702</v>
      </c>
      <c r="C27">
        <v>86.586378571428583</v>
      </c>
      <c r="D27">
        <v>56.881964285714282</v>
      </c>
      <c r="E27">
        <v>69.141710000000018</v>
      </c>
      <c r="F27">
        <v>59.85954545454549</v>
      </c>
      <c r="G27">
        <f t="shared" si="0"/>
        <v>72.715977667332666</v>
      </c>
      <c r="H27">
        <f t="shared" si="1"/>
        <v>15.978146141008089</v>
      </c>
    </row>
    <row r="28" spans="1:8" x14ac:dyDescent="0.2">
      <c r="A28">
        <v>63.48959</v>
      </c>
      <c r="B28">
        <v>100.82374615384614</v>
      </c>
      <c r="C28">
        <v>80.772992857142881</v>
      </c>
      <c r="D28">
        <v>55.792357142857135</v>
      </c>
      <c r="E28">
        <v>68.053910000000002</v>
      </c>
      <c r="F28">
        <v>56.808454545454566</v>
      </c>
      <c r="G28">
        <f t="shared" si="0"/>
        <v>70.956841783216774</v>
      </c>
      <c r="H28">
        <f t="shared" si="1"/>
        <v>17.220418790260656</v>
      </c>
    </row>
    <row r="29" spans="1:8" x14ac:dyDescent="0.2">
      <c r="A29">
        <v>73.110250000000022</v>
      </c>
      <c r="B29">
        <v>88.8743153846154</v>
      </c>
      <c r="C29">
        <v>80.656050000000022</v>
      </c>
      <c r="D29">
        <v>55.453621428571424</v>
      </c>
      <c r="E29">
        <v>65.415970000000016</v>
      </c>
      <c r="F29">
        <v>62.055909090909111</v>
      </c>
      <c r="G29">
        <f t="shared" si="0"/>
        <v>70.927685984015994</v>
      </c>
      <c r="H29">
        <f t="shared" si="1"/>
        <v>12.409836994492821</v>
      </c>
    </row>
    <row r="30" spans="1:8" x14ac:dyDescent="0.2">
      <c r="A30">
        <v>71.068250000000006</v>
      </c>
      <c r="B30">
        <v>86.717115384615397</v>
      </c>
      <c r="C30">
        <v>79.971214285714296</v>
      </c>
      <c r="D30">
        <v>58.653849999999998</v>
      </c>
      <c r="E30">
        <v>67.845749999999995</v>
      </c>
      <c r="F30">
        <v>57.656727272727288</v>
      </c>
      <c r="G30">
        <f t="shared" si="0"/>
        <v>70.318817823842821</v>
      </c>
      <c r="H30">
        <f t="shared" si="1"/>
        <v>11.533868777237913</v>
      </c>
    </row>
    <row r="31" spans="1:8" x14ac:dyDescent="0.2">
      <c r="A31">
        <v>61.918930000000003</v>
      </c>
      <c r="B31">
        <v>90.186323076923074</v>
      </c>
      <c r="C31">
        <v>81.63437857142857</v>
      </c>
      <c r="D31">
        <v>59.242764285714301</v>
      </c>
      <c r="E31">
        <v>76.325070000000011</v>
      </c>
      <c r="F31">
        <v>59.058818181818218</v>
      </c>
      <c r="G31">
        <f t="shared" si="0"/>
        <v>71.394380685980693</v>
      </c>
      <c r="H31">
        <f t="shared" si="1"/>
        <v>13.205441316106306</v>
      </c>
    </row>
    <row r="32" spans="1:8" x14ac:dyDescent="0.2">
      <c r="A32">
        <v>63.907839999999986</v>
      </c>
      <c r="B32">
        <v>93.252953846153858</v>
      </c>
      <c r="C32">
        <v>85.280892857142888</v>
      </c>
      <c r="D32">
        <v>54.412557142857132</v>
      </c>
      <c r="E32">
        <v>60.799050000000008</v>
      </c>
      <c r="F32">
        <v>67.354727272727303</v>
      </c>
      <c r="G32">
        <f t="shared" si="0"/>
        <v>70.834670186480196</v>
      </c>
      <c r="H32">
        <f t="shared" si="1"/>
        <v>15.111341701887989</v>
      </c>
    </row>
    <row r="33" spans="1:8" x14ac:dyDescent="0.2">
      <c r="A33">
        <v>66.836100000000016</v>
      </c>
      <c r="B33">
        <v>89.886130769230832</v>
      </c>
      <c r="C33">
        <v>84.027250000000024</v>
      </c>
      <c r="D33">
        <v>54.674700000000009</v>
      </c>
      <c r="E33">
        <v>70.594390000000004</v>
      </c>
      <c r="F33">
        <v>67.955818181818216</v>
      </c>
      <c r="G33">
        <f t="shared" si="0"/>
        <v>72.329064825174854</v>
      </c>
      <c r="H33">
        <f t="shared" si="1"/>
        <v>12.720705513862999</v>
      </c>
    </row>
    <row r="34" spans="1:8" x14ac:dyDescent="0.2">
      <c r="A34">
        <v>66.267950000000013</v>
      </c>
      <c r="B34">
        <v>80.550692307692316</v>
      </c>
      <c r="C34">
        <v>86.132750000000001</v>
      </c>
      <c r="D34">
        <v>56.683028571428558</v>
      </c>
      <c r="E34">
        <v>60.640319999999996</v>
      </c>
      <c r="F34">
        <v>67.830545454545472</v>
      </c>
      <c r="G34">
        <f t="shared" si="0"/>
        <v>69.684214388944397</v>
      </c>
      <c r="H34">
        <f t="shared" si="1"/>
        <v>11.441717313238261</v>
      </c>
    </row>
    <row r="35" spans="1:8" x14ac:dyDescent="0.2">
      <c r="A35">
        <v>66.33835000000002</v>
      </c>
      <c r="B35">
        <v>84.627392307692304</v>
      </c>
      <c r="C35">
        <v>94.871585714285729</v>
      </c>
      <c r="D35">
        <v>54.124671428571432</v>
      </c>
      <c r="E35">
        <v>68.616880000000009</v>
      </c>
      <c r="F35">
        <v>67.552272727272751</v>
      </c>
      <c r="G35">
        <f t="shared" si="0"/>
        <v>72.688525362970367</v>
      </c>
      <c r="H35">
        <f t="shared" si="1"/>
        <v>14.577554648236179</v>
      </c>
    </row>
    <row r="36" spans="1:8" x14ac:dyDescent="0.2">
      <c r="A36">
        <v>67.762040000000013</v>
      </c>
      <c r="B36">
        <v>86.360676923076909</v>
      </c>
      <c r="C36">
        <v>87.515057142857145</v>
      </c>
      <c r="D36">
        <v>57.453928571428584</v>
      </c>
      <c r="E36">
        <v>66.384969999999996</v>
      </c>
      <c r="F36">
        <v>78.543909090909125</v>
      </c>
      <c r="G36">
        <f t="shared" si="0"/>
        <v>74.003430288045308</v>
      </c>
      <c r="H36">
        <f t="shared" si="1"/>
        <v>12.056230334382656</v>
      </c>
    </row>
    <row r="37" spans="1:8" x14ac:dyDescent="0.2">
      <c r="A37">
        <v>72.315560000000005</v>
      </c>
      <c r="B37">
        <v>95.74817692307694</v>
      </c>
      <c r="C37">
        <v>90.760950000000008</v>
      </c>
      <c r="D37">
        <v>61.866421428571428</v>
      </c>
      <c r="E37">
        <v>61.564760000000014</v>
      </c>
      <c r="F37">
        <v>76.831909090909107</v>
      </c>
      <c r="G37">
        <f t="shared" si="0"/>
        <v>76.514629573759578</v>
      </c>
      <c r="H37">
        <f t="shared" si="1"/>
        <v>14.343559133213882</v>
      </c>
    </row>
    <row r="38" spans="1:8" x14ac:dyDescent="0.2">
      <c r="A38">
        <v>79.765210000000025</v>
      </c>
      <c r="B38">
        <v>100.73837692307691</v>
      </c>
      <c r="C38">
        <v>86.451907142857166</v>
      </c>
      <c r="D38">
        <v>61.304635714285723</v>
      </c>
      <c r="E38">
        <v>55.789680000000011</v>
      </c>
      <c r="F38">
        <v>77.475000000000023</v>
      </c>
      <c r="G38">
        <f t="shared" si="0"/>
        <v>76.920801630036649</v>
      </c>
      <c r="H38">
        <f t="shared" si="1"/>
        <v>16.473649256896351</v>
      </c>
    </row>
    <row r="39" spans="1:8" x14ac:dyDescent="0.2">
      <c r="A39">
        <v>80.46571000000003</v>
      </c>
      <c r="B39">
        <v>100.91371538461539</v>
      </c>
      <c r="C39">
        <v>91.348792857142854</v>
      </c>
      <c r="D39">
        <v>61.010135714285703</v>
      </c>
      <c r="E39">
        <v>64.770540000000025</v>
      </c>
      <c r="F39">
        <v>66.89709090909092</v>
      </c>
      <c r="G39">
        <f t="shared" si="0"/>
        <v>77.567664144189152</v>
      </c>
      <c r="H39">
        <f t="shared" si="1"/>
        <v>16.094319209835664</v>
      </c>
    </row>
    <row r="40" spans="1:8" x14ac:dyDescent="0.2">
      <c r="A40">
        <v>77.85775000000001</v>
      </c>
      <c r="B40">
        <v>109.56046153846154</v>
      </c>
      <c r="C40">
        <v>95.642278571428605</v>
      </c>
      <c r="D40">
        <v>63.316842857142866</v>
      </c>
      <c r="E40">
        <v>58.336269999999999</v>
      </c>
      <c r="F40">
        <v>77.2738181818182</v>
      </c>
      <c r="G40">
        <f t="shared" si="0"/>
        <v>80.331236858141878</v>
      </c>
      <c r="H40">
        <f t="shared" si="1"/>
        <v>19.377872382025483</v>
      </c>
    </row>
    <row r="41" spans="1:8" x14ac:dyDescent="0.2">
      <c r="A41">
        <v>87.647120000000015</v>
      </c>
      <c r="B41">
        <v>108.62963076923076</v>
      </c>
      <c r="C41">
        <v>109.75256428571431</v>
      </c>
      <c r="D41">
        <v>63.161914285714275</v>
      </c>
      <c r="E41">
        <v>63.752030000000012</v>
      </c>
      <c r="F41">
        <v>81.135272727272749</v>
      </c>
      <c r="G41">
        <f t="shared" si="0"/>
        <v>85.679755344655348</v>
      </c>
      <c r="H41">
        <f t="shared" si="1"/>
        <v>20.58445074812261</v>
      </c>
    </row>
    <row r="42" spans="1:8" x14ac:dyDescent="0.2">
      <c r="A42">
        <v>97.94601000000003</v>
      </c>
      <c r="B42">
        <v>112.75901538461537</v>
      </c>
      <c r="C42">
        <v>119.15171428571431</v>
      </c>
      <c r="D42">
        <v>60.244742857142846</v>
      </c>
      <c r="E42">
        <v>63.966340000000024</v>
      </c>
      <c r="F42">
        <v>95.261363636363683</v>
      </c>
      <c r="G42">
        <f t="shared" si="0"/>
        <v>91.554864360639385</v>
      </c>
      <c r="H42">
        <f t="shared" si="1"/>
        <v>24.5244262353289</v>
      </c>
    </row>
    <row r="43" spans="1:8" x14ac:dyDescent="0.2">
      <c r="A43">
        <v>120.18554999999999</v>
      </c>
      <c r="B43">
        <v>126.3035076923077</v>
      </c>
      <c r="C43">
        <v>132.19794285714286</v>
      </c>
      <c r="D43">
        <v>64.906571428571411</v>
      </c>
      <c r="E43">
        <v>70.738020000000006</v>
      </c>
      <c r="F43">
        <v>103.93081818181818</v>
      </c>
      <c r="G43">
        <f t="shared" si="0"/>
        <v>103.04373502664002</v>
      </c>
      <c r="H43">
        <f t="shared" si="1"/>
        <v>28.926514019066104</v>
      </c>
    </row>
    <row r="44" spans="1:8" x14ac:dyDescent="0.2">
      <c r="A44">
        <v>146.29618000000005</v>
      </c>
      <c r="B44">
        <v>130.18223846153847</v>
      </c>
      <c r="C44">
        <v>147.61923571428574</v>
      </c>
      <c r="D44">
        <v>64.561900000000009</v>
      </c>
      <c r="E44">
        <v>77.125650000000007</v>
      </c>
      <c r="F44">
        <v>115.6784545454546</v>
      </c>
      <c r="G44">
        <f t="shared" si="0"/>
        <v>113.57727645354646</v>
      </c>
      <c r="H44">
        <f t="shared" si="1"/>
        <v>35.329165153579666</v>
      </c>
    </row>
    <row r="45" spans="1:8" x14ac:dyDescent="0.2">
      <c r="A45">
        <v>177.97538000000003</v>
      </c>
      <c r="B45">
        <v>132.44641538461542</v>
      </c>
      <c r="C45">
        <v>161.39354285714288</v>
      </c>
      <c r="D45">
        <v>60.713400000000014</v>
      </c>
      <c r="E45">
        <v>78.030789999999996</v>
      </c>
      <c r="F45">
        <v>121.31809090909093</v>
      </c>
      <c r="G45">
        <f t="shared" si="0"/>
        <v>121.97960319180822</v>
      </c>
      <c r="H45">
        <f t="shared" si="1"/>
        <v>45.790879552119364</v>
      </c>
    </row>
    <row r="46" spans="1:8" x14ac:dyDescent="0.2">
      <c r="A46">
        <v>155.07015000000001</v>
      </c>
      <c r="B46">
        <v>130.35503076923075</v>
      </c>
      <c r="C46">
        <v>148.87889285714286</v>
      </c>
      <c r="D46">
        <v>68.179757142857142</v>
      </c>
      <c r="E46">
        <v>75.825729999999993</v>
      </c>
      <c r="F46">
        <v>130.69318181818187</v>
      </c>
      <c r="G46">
        <f t="shared" si="0"/>
        <v>118.16712376456879</v>
      </c>
      <c r="H46">
        <f t="shared" si="1"/>
        <v>37.153798625025985</v>
      </c>
    </row>
    <row r="47" spans="1:8" x14ac:dyDescent="0.2">
      <c r="A47">
        <v>145.44920999999999</v>
      </c>
      <c r="B47">
        <v>125.37456153846152</v>
      </c>
      <c r="C47">
        <v>131.48470714285713</v>
      </c>
      <c r="D47">
        <v>70.764749999999992</v>
      </c>
      <c r="E47">
        <v>88.474140000000006</v>
      </c>
      <c r="F47">
        <v>137.2413636363637</v>
      </c>
      <c r="G47">
        <f t="shared" si="0"/>
        <v>116.46478871961374</v>
      </c>
      <c r="H47">
        <f t="shared" si="1"/>
        <v>29.828559127365168</v>
      </c>
    </row>
    <row r="48" spans="1:8" x14ac:dyDescent="0.2">
      <c r="A48">
        <v>138.32475000000002</v>
      </c>
      <c r="B48">
        <v>119.46752307692311</v>
      </c>
      <c r="C48">
        <v>118.37268571428574</v>
      </c>
      <c r="D48">
        <v>68.39405714285715</v>
      </c>
      <c r="E48">
        <v>74.501679999999993</v>
      </c>
      <c r="F48">
        <v>129.64318181818183</v>
      </c>
      <c r="G48">
        <f t="shared" si="0"/>
        <v>108.11731295870798</v>
      </c>
      <c r="H48">
        <f t="shared" si="1"/>
        <v>29.386391594302452</v>
      </c>
    </row>
    <row r="49" spans="1:8" x14ac:dyDescent="0.2">
      <c r="A49">
        <v>129.09833999999998</v>
      </c>
      <c r="B49">
        <v>121.4988153846154</v>
      </c>
      <c r="C49">
        <v>113.61692142857146</v>
      </c>
      <c r="D49">
        <v>71.948099999999997</v>
      </c>
      <c r="E49">
        <v>78.622329999999991</v>
      </c>
      <c r="F49">
        <v>125.16263636363638</v>
      </c>
      <c r="G49">
        <f t="shared" si="0"/>
        <v>106.65785719613719</v>
      </c>
      <c r="H49">
        <f t="shared" si="1"/>
        <v>24.921648281090242</v>
      </c>
    </row>
    <row r="50" spans="1:8" x14ac:dyDescent="0.2">
      <c r="A50">
        <v>114.54008999999999</v>
      </c>
      <c r="B50">
        <v>108.23100769230768</v>
      </c>
      <c r="C50">
        <v>110.09487857142858</v>
      </c>
      <c r="D50">
        <v>70.094178571428557</v>
      </c>
      <c r="E50">
        <v>82.064889999999991</v>
      </c>
      <c r="F50">
        <v>126.39745454545458</v>
      </c>
      <c r="G50">
        <f t="shared" si="0"/>
        <v>101.9037498967699</v>
      </c>
      <c r="H50">
        <f t="shared" si="1"/>
        <v>21.317488729693981</v>
      </c>
    </row>
    <row r="51" spans="1:8" x14ac:dyDescent="0.2">
      <c r="A51">
        <v>112.48833000000002</v>
      </c>
      <c r="B51">
        <v>106.35003846153845</v>
      </c>
      <c r="C51">
        <v>106.48425</v>
      </c>
      <c r="D51">
        <v>63.106014285714274</v>
      </c>
      <c r="E51">
        <v>90.326160000000002</v>
      </c>
      <c r="F51">
        <v>116.03381818181821</v>
      </c>
      <c r="G51">
        <f t="shared" si="0"/>
        <v>99.131435154845164</v>
      </c>
      <c r="H51">
        <f t="shared" si="1"/>
        <v>19.726292764187097</v>
      </c>
    </row>
    <row r="52" spans="1:8" x14ac:dyDescent="0.2">
      <c r="A52">
        <v>107.35159000000002</v>
      </c>
      <c r="B52">
        <v>112.52160000000001</v>
      </c>
      <c r="C52">
        <v>98.409792857142875</v>
      </c>
      <c r="D52">
        <v>68.86242857142858</v>
      </c>
      <c r="E52">
        <v>85.820010000000025</v>
      </c>
      <c r="F52">
        <v>119.16945454545454</v>
      </c>
      <c r="G52">
        <f t="shared" si="0"/>
        <v>98.689145995671012</v>
      </c>
      <c r="H52">
        <f t="shared" si="1"/>
        <v>18.660887063379587</v>
      </c>
    </row>
    <row r="53" spans="1:8" x14ac:dyDescent="0.2">
      <c r="A53">
        <v>98.102300000000014</v>
      </c>
      <c r="B53">
        <v>103.88756153846157</v>
      </c>
      <c r="C53">
        <v>101.25358571428571</v>
      </c>
      <c r="D53">
        <v>69.867707142857142</v>
      </c>
      <c r="E53">
        <v>78.910560000000004</v>
      </c>
      <c r="F53">
        <v>118.40481818181821</v>
      </c>
      <c r="G53">
        <f t="shared" si="0"/>
        <v>95.071088762903784</v>
      </c>
      <c r="H53">
        <f t="shared" si="1"/>
        <v>17.697331809611001</v>
      </c>
    </row>
    <row r="54" spans="1:8" x14ac:dyDescent="0.2">
      <c r="A54">
        <v>100.36371999999999</v>
      </c>
      <c r="B54">
        <v>109.19154615384618</v>
      </c>
      <c r="C54">
        <v>101.09961428571431</v>
      </c>
      <c r="D54">
        <v>70.345614285714277</v>
      </c>
      <c r="E54">
        <v>77.460700000000017</v>
      </c>
      <c r="F54">
        <v>108.54445454545457</v>
      </c>
      <c r="G54">
        <f t="shared" si="0"/>
        <v>94.500941545121563</v>
      </c>
      <c r="H54">
        <f t="shared" si="1"/>
        <v>16.521491707675754</v>
      </c>
    </row>
    <row r="55" spans="1:8" x14ac:dyDescent="0.2">
      <c r="A55">
        <v>105.68102000000003</v>
      </c>
      <c r="B55">
        <v>102.36625384615385</v>
      </c>
      <c r="C55">
        <v>103.01345000000002</v>
      </c>
      <c r="D55">
        <v>76.436135714285697</v>
      </c>
      <c r="E55">
        <v>87.414110000000008</v>
      </c>
      <c r="F55">
        <v>108.66927272727276</v>
      </c>
      <c r="G55">
        <f t="shared" si="0"/>
        <v>97.263373714618709</v>
      </c>
      <c r="H55">
        <f t="shared" si="1"/>
        <v>12.576453416124995</v>
      </c>
    </row>
    <row r="56" spans="1:8" x14ac:dyDescent="0.2">
      <c r="A56">
        <v>102.63091999999999</v>
      </c>
      <c r="B56">
        <v>93.302338461538454</v>
      </c>
      <c r="C56">
        <v>101.60680000000002</v>
      </c>
      <c r="D56">
        <v>78.926578571428564</v>
      </c>
      <c r="E56">
        <v>68.596059999999994</v>
      </c>
      <c r="F56">
        <v>100.74163636363636</v>
      </c>
      <c r="G56">
        <f t="shared" si="0"/>
        <v>90.967388899433899</v>
      </c>
      <c r="H56">
        <f t="shared" si="1"/>
        <v>14.111558378374816</v>
      </c>
    </row>
    <row r="57" spans="1:8" x14ac:dyDescent="0.2">
      <c r="A57">
        <v>91.334050000000005</v>
      </c>
      <c r="B57">
        <v>98.080846153846167</v>
      </c>
      <c r="C57">
        <v>104.33854999999998</v>
      </c>
      <c r="D57">
        <v>78.057992857142864</v>
      </c>
      <c r="E57">
        <v>79.311160000000001</v>
      </c>
      <c r="F57">
        <v>103.94800000000004</v>
      </c>
      <c r="G57">
        <f t="shared" si="0"/>
        <v>92.511766501831517</v>
      </c>
      <c r="H57">
        <f t="shared" si="1"/>
        <v>11.715199472944825</v>
      </c>
    </row>
    <row r="58" spans="1:8" x14ac:dyDescent="0.2">
      <c r="A58">
        <v>85.209519999999998</v>
      </c>
      <c r="B58">
        <v>99.319623076923108</v>
      </c>
      <c r="C58">
        <v>102.94541428571431</v>
      </c>
      <c r="D58">
        <v>70.958892857142843</v>
      </c>
      <c r="E58">
        <v>85.960490000000007</v>
      </c>
      <c r="F58">
        <v>115.2088181818182</v>
      </c>
      <c r="G58">
        <f t="shared" si="0"/>
        <v>93.26712640026642</v>
      </c>
      <c r="H58">
        <f t="shared" si="1"/>
        <v>15.669773775348572</v>
      </c>
    </row>
    <row r="59" spans="1:8" x14ac:dyDescent="0.2">
      <c r="A59">
        <v>89.320779999999985</v>
      </c>
      <c r="B59">
        <v>97.126307692307691</v>
      </c>
      <c r="C59">
        <v>103.47780000000002</v>
      </c>
      <c r="D59">
        <v>73.181378571428567</v>
      </c>
      <c r="E59">
        <v>90.793599999999998</v>
      </c>
      <c r="F59">
        <v>116.87345454545456</v>
      </c>
      <c r="G59">
        <f t="shared" si="0"/>
        <v>95.128886801531806</v>
      </c>
      <c r="H59">
        <f t="shared" si="1"/>
        <v>14.701987634061496</v>
      </c>
    </row>
    <row r="60" spans="1:8" x14ac:dyDescent="0.2">
      <c r="A60">
        <v>89.444079999999985</v>
      </c>
      <c r="B60">
        <v>103.21565384615384</v>
      </c>
      <c r="C60">
        <v>102.93897142857145</v>
      </c>
      <c r="D60">
        <v>73.877457142857139</v>
      </c>
      <c r="E60">
        <v>82.647500000000008</v>
      </c>
      <c r="F60">
        <v>116.49154545454545</v>
      </c>
      <c r="G60">
        <f t="shared" si="0"/>
        <v>94.769201312021309</v>
      </c>
      <c r="H60">
        <f t="shared" si="1"/>
        <v>15.631413712971076</v>
      </c>
    </row>
    <row r="61" spans="1:8" x14ac:dyDescent="0.2">
      <c r="A61">
        <v>100.39200000000001</v>
      </c>
      <c r="B61">
        <v>101.44192307692309</v>
      </c>
      <c r="C61">
        <v>101.24654285714287</v>
      </c>
      <c r="D61">
        <v>74.975242857142831</v>
      </c>
      <c r="E61">
        <v>91.349779999999996</v>
      </c>
      <c r="F61">
        <v>117.90645454545455</v>
      </c>
      <c r="G61">
        <f t="shared" si="0"/>
        <v>97.885323889443882</v>
      </c>
      <c r="H61">
        <f t="shared" si="1"/>
        <v>14.132667373393822</v>
      </c>
    </row>
    <row r="62" spans="1:8" x14ac:dyDescent="0.2">
      <c r="A62">
        <v>97.802800000000019</v>
      </c>
      <c r="B62">
        <v>104.77339230769232</v>
      </c>
      <c r="C62">
        <v>102.71772142857147</v>
      </c>
      <c r="D62">
        <v>68.866671428571422</v>
      </c>
      <c r="E62">
        <v>87.044270000000012</v>
      </c>
      <c r="F62">
        <v>115.61254545454548</v>
      </c>
      <c r="G62">
        <f t="shared" si="0"/>
        <v>96.136233436563444</v>
      </c>
      <c r="H62">
        <f t="shared" si="1"/>
        <v>16.286887257703683</v>
      </c>
    </row>
    <row r="63" spans="1:8" x14ac:dyDescent="0.2">
      <c r="A63">
        <v>94.131</v>
      </c>
      <c r="B63">
        <v>102.0768923076923</v>
      </c>
      <c r="C63">
        <v>102.63148571428574</v>
      </c>
      <c r="D63">
        <v>74.408500000000004</v>
      </c>
      <c r="E63">
        <v>83.339950000000002</v>
      </c>
      <c r="F63">
        <v>123.85900000000002</v>
      </c>
      <c r="G63">
        <f t="shared" si="0"/>
        <v>96.741138003663011</v>
      </c>
      <c r="H63">
        <f t="shared" si="1"/>
        <v>17.226121385313256</v>
      </c>
    </row>
    <row r="64" spans="1:8" x14ac:dyDescent="0.2">
      <c r="A64">
        <v>101.41012000000001</v>
      </c>
      <c r="B64">
        <v>105.29177692307695</v>
      </c>
      <c r="C64">
        <v>100.47751428571428</v>
      </c>
      <c r="D64">
        <v>75.501864285714291</v>
      </c>
      <c r="E64">
        <v>81.568930000000009</v>
      </c>
      <c r="F64">
        <v>120.28463636363639</v>
      </c>
      <c r="G64">
        <f t="shared" si="0"/>
        <v>97.42247364302365</v>
      </c>
      <c r="H64">
        <f t="shared" si="1"/>
        <v>16.381007147370688</v>
      </c>
    </row>
    <row r="65" spans="1:8" x14ac:dyDescent="0.2">
      <c r="A65">
        <v>98.385599999999997</v>
      </c>
      <c r="B65">
        <v>101.67326923076924</v>
      </c>
      <c r="C65">
        <v>102.58598571428573</v>
      </c>
      <c r="D65">
        <v>78.229385714285726</v>
      </c>
      <c r="E65">
        <v>84.888210000000015</v>
      </c>
      <c r="F65">
        <v>111.55072727272729</v>
      </c>
      <c r="G65">
        <f t="shared" si="0"/>
        <v>96.218862988677998</v>
      </c>
      <c r="H65">
        <f t="shared" si="1"/>
        <v>12.345497970621915</v>
      </c>
    </row>
    <row r="66" spans="1:8" x14ac:dyDescent="0.2">
      <c r="A66">
        <v>100.47939000000001</v>
      </c>
      <c r="B66">
        <v>106.58299230769232</v>
      </c>
      <c r="C66">
        <v>101.23539285714287</v>
      </c>
      <c r="D66">
        <v>73.879550000000009</v>
      </c>
      <c r="E66">
        <v>81.11320000000002</v>
      </c>
      <c r="F66">
        <v>127.35436363636369</v>
      </c>
      <c r="G66">
        <f t="shared" si="0"/>
        <v>98.440814800199817</v>
      </c>
      <c r="H66">
        <f t="shared" si="1"/>
        <v>19.067017488196615</v>
      </c>
    </row>
    <row r="67" spans="1:8" x14ac:dyDescent="0.2">
      <c r="A67">
        <v>101.36151</v>
      </c>
      <c r="B67">
        <v>120.66703076923076</v>
      </c>
      <c r="C67">
        <v>100.45741428571431</v>
      </c>
      <c r="D67">
        <v>73.263214285714284</v>
      </c>
      <c r="E67">
        <v>87.262900000000002</v>
      </c>
      <c r="F67">
        <v>120.98609090909093</v>
      </c>
      <c r="G67">
        <f t="shared" si="0"/>
        <v>100.66636004162505</v>
      </c>
      <c r="H67">
        <f t="shared" si="1"/>
        <v>18.676350405156882</v>
      </c>
    </row>
    <row r="68" spans="1:8" x14ac:dyDescent="0.2">
      <c r="A68">
        <v>119.48574000000004</v>
      </c>
      <c r="B68">
        <v>107.95814615384614</v>
      </c>
      <c r="C68">
        <v>100.19654999999999</v>
      </c>
      <c r="D68">
        <v>77.133778571428564</v>
      </c>
      <c r="E68">
        <v>89.122860000000003</v>
      </c>
      <c r="F68">
        <v>129.69845454545458</v>
      </c>
      <c r="G68">
        <f t="shared" si="0"/>
        <v>103.93258821178823</v>
      </c>
      <c r="H68">
        <f t="shared" si="1"/>
        <v>19.356899258835789</v>
      </c>
    </row>
    <row r="69" spans="1:8" x14ac:dyDescent="0.2">
      <c r="A69">
        <v>123.28148000000002</v>
      </c>
      <c r="C69">
        <v>96.015521428571446</v>
      </c>
      <c r="D69">
        <v>74.275707142857144</v>
      </c>
      <c r="E69">
        <v>94.48635000000003</v>
      </c>
      <c r="F69">
        <v>128.66236363636369</v>
      </c>
    </row>
    <row r="70" spans="1:8" x14ac:dyDescent="0.2">
      <c r="A70">
        <v>117.60866000000001</v>
      </c>
      <c r="C70">
        <v>102.37411428571431</v>
      </c>
      <c r="D70">
        <v>73.622714285714295</v>
      </c>
      <c r="E70">
        <v>85.097459999999984</v>
      </c>
      <c r="F70">
        <v>131.26154545454548</v>
      </c>
    </row>
    <row r="71" spans="1:8" x14ac:dyDescent="0.2">
      <c r="A71">
        <v>105.96679000000003</v>
      </c>
      <c r="C71">
        <v>104.95748571428575</v>
      </c>
      <c r="D71">
        <v>69.325635714285696</v>
      </c>
      <c r="E71">
        <v>89.51803000000001</v>
      </c>
      <c r="F71">
        <v>133.99099999999999</v>
      </c>
    </row>
    <row r="72" spans="1:8" x14ac:dyDescent="0.2">
      <c r="A72">
        <v>118.33316000000002</v>
      </c>
      <c r="D72">
        <v>75.647921428571422</v>
      </c>
      <c r="E72">
        <v>95.93938</v>
      </c>
      <c r="F72">
        <v>127.34218181818183</v>
      </c>
    </row>
    <row r="73" spans="1:8" x14ac:dyDescent="0.2">
      <c r="A73">
        <v>121.63775999999999</v>
      </c>
      <c r="D73">
        <v>73.570057142857124</v>
      </c>
      <c r="E73">
        <v>91.264719999999997</v>
      </c>
      <c r="F73">
        <v>126.44936363636366</v>
      </c>
    </row>
    <row r="74" spans="1:8" x14ac:dyDescent="0.2">
      <c r="A74">
        <v>110.09058999999999</v>
      </c>
      <c r="D74">
        <v>71.983828571428575</v>
      </c>
      <c r="E74">
        <v>91.107490000000013</v>
      </c>
      <c r="F74">
        <v>113.95200000000004</v>
      </c>
    </row>
    <row r="75" spans="1:8" x14ac:dyDescent="0.2">
      <c r="A75">
        <v>113.54282000000001</v>
      </c>
      <c r="D75">
        <v>78.904407142857153</v>
      </c>
      <c r="E75">
        <v>85.00663999999999</v>
      </c>
      <c r="F75">
        <v>116.34354545454545</v>
      </c>
    </row>
    <row r="76" spans="1:8" x14ac:dyDescent="0.2">
      <c r="A76">
        <v>105.57920000000001</v>
      </c>
      <c r="D76">
        <v>82.696607142857118</v>
      </c>
      <c r="E76">
        <v>93.625290000000021</v>
      </c>
      <c r="F76">
        <v>117.68127272727274</v>
      </c>
    </row>
    <row r="77" spans="1:8" x14ac:dyDescent="0.2">
      <c r="D77">
        <v>76.691085714285691</v>
      </c>
      <c r="F77">
        <v>126.90954545454551</v>
      </c>
    </row>
    <row r="78" spans="1:8" x14ac:dyDescent="0.2">
      <c r="D78">
        <v>73.722478571428582</v>
      </c>
    </row>
    <row r="79" spans="1:8" x14ac:dyDescent="0.2">
      <c r="D79">
        <v>74.796257142857144</v>
      </c>
    </row>
    <row r="80" spans="1:8" x14ac:dyDescent="0.2">
      <c r="D80">
        <v>76.429821428571444</v>
      </c>
    </row>
    <row r="81" spans="4:4" x14ac:dyDescent="0.2">
      <c r="D81">
        <v>77.483449999999976</v>
      </c>
    </row>
    <row r="82" spans="4:4" x14ac:dyDescent="0.2">
      <c r="D82">
        <v>77.608578571428581</v>
      </c>
    </row>
    <row r="83" spans="4:4" x14ac:dyDescent="0.2">
      <c r="D83">
        <v>70.502657142857146</v>
      </c>
    </row>
    <row r="84" spans="4:4" x14ac:dyDescent="0.2">
      <c r="D84">
        <v>74.849371428571402</v>
      </c>
    </row>
    <row r="85" spans="4:4" x14ac:dyDescent="0.2">
      <c r="D85">
        <v>75.52477857142857</v>
      </c>
    </row>
    <row r="86" spans="4:4" x14ac:dyDescent="0.2">
      <c r="D86">
        <v>71.428492857142842</v>
      </c>
    </row>
  </sheetData>
  <mergeCells count="1">
    <mergeCell ref="A1:E1"/>
  </mergeCells>
  <conditionalFormatting sqref="B17:B71 B1:B2 B73:B1048576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C71 C1:C2 C73:C1048576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D8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A2 A13:A1048576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:G6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E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7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B98B0-34BD-9C4A-B046-1F90B3C8D025}">
  <dimension ref="A1:H68"/>
  <sheetViews>
    <sheetView workbookViewId="0">
      <selection sqref="A1:H1048576"/>
    </sheetView>
  </sheetViews>
  <sheetFormatPr baseColWidth="10" defaultRowHeight="16" x14ac:dyDescent="0.2"/>
  <sheetData>
    <row r="1" spans="1:8" x14ac:dyDescent="0.2">
      <c r="A1" t="s">
        <v>9</v>
      </c>
      <c r="B1" t="s">
        <v>12</v>
      </c>
      <c r="C1" t="s">
        <v>11</v>
      </c>
      <c r="D1" t="s">
        <v>13</v>
      </c>
      <c r="E1" t="s">
        <v>14</v>
      </c>
      <c r="F1" t="s">
        <v>15</v>
      </c>
    </row>
    <row r="2" spans="1:8" x14ac:dyDescent="0.2">
      <c r="F2">
        <v>98.765709999999984</v>
      </c>
    </row>
    <row r="3" spans="1:8" x14ac:dyDescent="0.2">
      <c r="F3">
        <v>102.54006</v>
      </c>
    </row>
    <row r="4" spans="1:8" x14ac:dyDescent="0.2">
      <c r="A4">
        <v>81.146000000000001</v>
      </c>
      <c r="F4">
        <v>101.33417999999999</v>
      </c>
    </row>
    <row r="5" spans="1:8" x14ac:dyDescent="0.2">
      <c r="A5">
        <v>82.058416666666659</v>
      </c>
      <c r="B5">
        <v>90.138499999999993</v>
      </c>
      <c r="F5">
        <v>100.56843999999998</v>
      </c>
    </row>
    <row r="6" spans="1:8" x14ac:dyDescent="0.2">
      <c r="A6">
        <v>87.353249999999989</v>
      </c>
      <c r="B6">
        <v>79.806799999999996</v>
      </c>
      <c r="F6">
        <v>102.76817000000001</v>
      </c>
    </row>
    <row r="7" spans="1:8" x14ac:dyDescent="0.2">
      <c r="A7">
        <v>87.822583333333327</v>
      </c>
      <c r="B7">
        <v>82.752199999999988</v>
      </c>
      <c r="D7">
        <v>86.166700000000006</v>
      </c>
      <c r="E7">
        <v>148.9032</v>
      </c>
      <c r="F7">
        <v>103.31853999999998</v>
      </c>
      <c r="G7" t="s">
        <v>1</v>
      </c>
      <c r="H7" t="s">
        <v>2</v>
      </c>
    </row>
    <row r="8" spans="1:8" x14ac:dyDescent="0.2">
      <c r="A8">
        <v>85.68741666666665</v>
      </c>
      <c r="B8">
        <v>85.683800000000019</v>
      </c>
      <c r="C8">
        <v>102.52170000000001</v>
      </c>
      <c r="D8">
        <v>100.92360000000001</v>
      </c>
      <c r="E8">
        <v>141.97302999999997</v>
      </c>
      <c r="F8">
        <v>111.37094999999999</v>
      </c>
      <c r="G8">
        <f>AVERAGE(A8:F8)</f>
        <v>104.69341611111111</v>
      </c>
      <c r="H8">
        <f>STDEV(A8:F8)</f>
        <v>20.860874643670996</v>
      </c>
    </row>
    <row r="9" spans="1:8" x14ac:dyDescent="0.2">
      <c r="A9">
        <v>88.473416666666651</v>
      </c>
      <c r="B9">
        <v>92.159900000000022</v>
      </c>
      <c r="C9">
        <v>99.85870000000007</v>
      </c>
      <c r="D9">
        <v>88.578900000000004</v>
      </c>
      <c r="E9">
        <v>157.29041000000001</v>
      </c>
      <c r="F9">
        <v>110.0719</v>
      </c>
      <c r="G9">
        <f t="shared" ref="G9:G62" si="0">AVERAGE(A9:F9)</f>
        <v>106.07220444444448</v>
      </c>
      <c r="H9">
        <f t="shared" ref="H9:H62" si="1">STDEV(A9:F9)</f>
        <v>26.409070521082533</v>
      </c>
    </row>
    <row r="10" spans="1:8" x14ac:dyDescent="0.2">
      <c r="A10">
        <v>92.339583333333323</v>
      </c>
      <c r="B10">
        <v>74.164900000000017</v>
      </c>
      <c r="C10">
        <v>105.867</v>
      </c>
      <c r="D10">
        <v>91.175699999999992</v>
      </c>
      <c r="E10">
        <v>144.40071000000003</v>
      </c>
      <c r="F10">
        <v>107.85715</v>
      </c>
      <c r="G10">
        <f t="shared" si="0"/>
        <v>102.6341738888889</v>
      </c>
      <c r="H10">
        <f t="shared" si="1"/>
        <v>23.790539956764803</v>
      </c>
    </row>
    <row r="11" spans="1:8" x14ac:dyDescent="0.2">
      <c r="A11">
        <v>94.953749999999999</v>
      </c>
      <c r="B11">
        <v>80.646700000000024</v>
      </c>
      <c r="C11">
        <v>116.45080000000004</v>
      </c>
      <c r="D11">
        <v>100.93019999999999</v>
      </c>
      <c r="E11">
        <v>136.08724999999998</v>
      </c>
      <c r="F11">
        <v>113.90268</v>
      </c>
      <c r="G11">
        <f t="shared" si="0"/>
        <v>107.16189666666668</v>
      </c>
      <c r="H11">
        <f t="shared" si="1"/>
        <v>19.283809235694708</v>
      </c>
    </row>
    <row r="12" spans="1:8" x14ac:dyDescent="0.2">
      <c r="A12">
        <v>84.173500000000004</v>
      </c>
      <c r="B12">
        <v>80.899400000000014</v>
      </c>
      <c r="C12">
        <v>104.39400000000003</v>
      </c>
      <c r="D12">
        <v>89.919799999999981</v>
      </c>
      <c r="E12">
        <v>153.90226000000001</v>
      </c>
      <c r="F12">
        <v>108.19949</v>
      </c>
      <c r="G12">
        <f t="shared" si="0"/>
        <v>103.58140833333334</v>
      </c>
      <c r="H12">
        <f t="shared" si="1"/>
        <v>26.951642050596014</v>
      </c>
    </row>
    <row r="13" spans="1:8" x14ac:dyDescent="0.2">
      <c r="A13">
        <v>84.916833333333329</v>
      </c>
      <c r="B13">
        <v>77.414600000000021</v>
      </c>
      <c r="C13">
        <v>100.73520000000003</v>
      </c>
      <c r="D13">
        <v>77.966399999999993</v>
      </c>
      <c r="E13">
        <v>148.92377000000002</v>
      </c>
      <c r="F13">
        <v>102.28326</v>
      </c>
      <c r="G13">
        <f t="shared" si="0"/>
        <v>98.70667722222224</v>
      </c>
      <c r="H13">
        <f t="shared" si="1"/>
        <v>26.878745142769695</v>
      </c>
    </row>
    <row r="14" spans="1:8" x14ac:dyDescent="0.2">
      <c r="A14">
        <v>81.90658333333333</v>
      </c>
      <c r="B14">
        <v>69.044200000000018</v>
      </c>
      <c r="C14">
        <v>111.49910000000003</v>
      </c>
      <c r="D14">
        <v>94.993000000000009</v>
      </c>
      <c r="E14">
        <v>141.86263000000002</v>
      </c>
      <c r="F14">
        <v>104.8588</v>
      </c>
      <c r="G14">
        <f t="shared" si="0"/>
        <v>100.69405222222223</v>
      </c>
      <c r="H14">
        <f t="shared" si="1"/>
        <v>25.361900982211488</v>
      </c>
    </row>
    <row r="15" spans="1:8" x14ac:dyDescent="0.2">
      <c r="A15">
        <v>93.37208333333335</v>
      </c>
      <c r="B15">
        <v>70.554900000000018</v>
      </c>
      <c r="C15">
        <v>112.73840000000007</v>
      </c>
      <c r="D15">
        <v>93.536200000000008</v>
      </c>
      <c r="E15">
        <v>157.44886</v>
      </c>
      <c r="F15">
        <v>103.57451</v>
      </c>
      <c r="G15">
        <f t="shared" si="0"/>
        <v>105.20415888888891</v>
      </c>
      <c r="H15">
        <f t="shared" si="1"/>
        <v>29.20835413694228</v>
      </c>
    </row>
    <row r="16" spans="1:8" x14ac:dyDescent="0.2">
      <c r="A16">
        <v>86.858916666666673</v>
      </c>
      <c r="B16">
        <v>77.011200000000002</v>
      </c>
      <c r="C16">
        <v>110.07650000000001</v>
      </c>
      <c r="D16">
        <v>94.834499999999991</v>
      </c>
      <c r="E16">
        <v>146.37022999999999</v>
      </c>
      <c r="F16">
        <v>95.437950000000001</v>
      </c>
      <c r="G16">
        <f t="shared" si="0"/>
        <v>101.76488277777777</v>
      </c>
      <c r="H16">
        <f t="shared" si="1"/>
        <v>24.420126544525651</v>
      </c>
    </row>
    <row r="17" spans="1:8" x14ac:dyDescent="0.2">
      <c r="A17">
        <v>87.165750000000003</v>
      </c>
      <c r="B17">
        <v>81.753700000000009</v>
      </c>
      <c r="C17">
        <v>113.99990000000003</v>
      </c>
      <c r="D17">
        <v>85.643099999999976</v>
      </c>
      <c r="E17">
        <v>139.13587999999999</v>
      </c>
      <c r="F17">
        <v>89.471439999999987</v>
      </c>
      <c r="G17">
        <f t="shared" si="0"/>
        <v>99.528295</v>
      </c>
      <c r="H17">
        <f t="shared" si="1"/>
        <v>22.542829723787335</v>
      </c>
    </row>
    <row r="18" spans="1:8" x14ac:dyDescent="0.2">
      <c r="A18">
        <v>76.441916666666671</v>
      </c>
      <c r="B18">
        <v>76.778600000000012</v>
      </c>
      <c r="C18">
        <v>117.98430000000003</v>
      </c>
      <c r="D18">
        <v>95.952799999999996</v>
      </c>
      <c r="E18">
        <v>154.41294999999997</v>
      </c>
      <c r="F18">
        <v>89.389650000000003</v>
      </c>
      <c r="G18">
        <f t="shared" si="0"/>
        <v>101.82670277777778</v>
      </c>
      <c r="H18">
        <f t="shared" si="1"/>
        <v>29.95783429831075</v>
      </c>
    </row>
    <row r="19" spans="1:8" x14ac:dyDescent="0.2">
      <c r="A19">
        <v>83.284916666666675</v>
      </c>
      <c r="B19">
        <v>79.905400000000029</v>
      </c>
      <c r="C19">
        <v>108.55149999999999</v>
      </c>
      <c r="D19">
        <v>89.494500000000002</v>
      </c>
      <c r="E19">
        <v>148.12463</v>
      </c>
      <c r="F19">
        <v>95.118429999999989</v>
      </c>
      <c r="G19">
        <f t="shared" si="0"/>
        <v>100.74656277777778</v>
      </c>
      <c r="H19">
        <f t="shared" si="1"/>
        <v>25.310654850932245</v>
      </c>
    </row>
    <row r="20" spans="1:8" x14ac:dyDescent="0.2">
      <c r="A20">
        <v>82.115916666666649</v>
      </c>
      <c r="B20">
        <v>72.485699999999994</v>
      </c>
      <c r="C20">
        <v>107.97710000000002</v>
      </c>
      <c r="D20">
        <v>99.107100000000017</v>
      </c>
      <c r="E20">
        <v>143.27526</v>
      </c>
      <c r="F20">
        <v>101.72367999999997</v>
      </c>
      <c r="G20">
        <f t="shared" si="0"/>
        <v>101.1141261111111</v>
      </c>
      <c r="H20">
        <f t="shared" si="1"/>
        <v>24.533976745912405</v>
      </c>
    </row>
    <row r="21" spans="1:8" x14ac:dyDescent="0.2">
      <c r="A21">
        <v>79.30658333333335</v>
      </c>
      <c r="B21">
        <v>73.098800000000026</v>
      </c>
      <c r="C21">
        <v>103.19390000000006</v>
      </c>
      <c r="D21">
        <v>95.451499999999982</v>
      </c>
      <c r="E21">
        <v>136.68076000000002</v>
      </c>
      <c r="F21">
        <v>99.117559999999955</v>
      </c>
      <c r="G21">
        <f t="shared" si="0"/>
        <v>97.808183888888891</v>
      </c>
      <c r="H21">
        <f t="shared" si="1"/>
        <v>22.361638632184057</v>
      </c>
    </row>
    <row r="22" spans="1:8" x14ac:dyDescent="0.2">
      <c r="A22">
        <v>85.137833333333347</v>
      </c>
      <c r="B22">
        <v>83.279200000000017</v>
      </c>
      <c r="C22">
        <v>114.26939999999999</v>
      </c>
      <c r="D22">
        <v>97.746799999999993</v>
      </c>
      <c r="E22">
        <v>157.75203000000002</v>
      </c>
      <c r="F22">
        <v>98.87666999999999</v>
      </c>
      <c r="G22">
        <f t="shared" si="0"/>
        <v>106.1769888888889</v>
      </c>
      <c r="H22">
        <f t="shared" si="1"/>
        <v>27.628932394418822</v>
      </c>
    </row>
    <row r="23" spans="1:8" x14ac:dyDescent="0.2">
      <c r="A23">
        <v>86.674499999999966</v>
      </c>
      <c r="B23">
        <v>90.268300000000025</v>
      </c>
      <c r="C23">
        <v>106.37270000000001</v>
      </c>
      <c r="D23">
        <v>88.607900000000001</v>
      </c>
      <c r="E23">
        <v>146.90843000000004</v>
      </c>
      <c r="F23">
        <v>97.841150000000042</v>
      </c>
      <c r="G23">
        <f t="shared" si="0"/>
        <v>102.77883000000003</v>
      </c>
      <c r="H23">
        <f t="shared" si="1"/>
        <v>22.809630616097181</v>
      </c>
    </row>
    <row r="24" spans="1:8" x14ac:dyDescent="0.2">
      <c r="A24">
        <v>91.462833333333322</v>
      </c>
      <c r="B24">
        <v>83.804000000000002</v>
      </c>
      <c r="C24">
        <v>107.90180000000002</v>
      </c>
      <c r="D24">
        <v>107.16829999999997</v>
      </c>
      <c r="E24">
        <v>146.90781999999999</v>
      </c>
      <c r="F24">
        <v>108.1632</v>
      </c>
      <c r="G24">
        <f t="shared" si="0"/>
        <v>107.5679922222222</v>
      </c>
      <c r="H24">
        <f t="shared" si="1"/>
        <v>21.782336755101181</v>
      </c>
    </row>
    <row r="25" spans="1:8" x14ac:dyDescent="0.2">
      <c r="A25">
        <v>91.334499999999991</v>
      </c>
      <c r="B25">
        <v>88.512500000000017</v>
      </c>
      <c r="C25">
        <v>95.388800000000018</v>
      </c>
      <c r="D25">
        <v>100.47500000000001</v>
      </c>
      <c r="E25">
        <v>135.16994000000003</v>
      </c>
      <c r="F25">
        <v>113.91762000000001</v>
      </c>
      <c r="G25">
        <f t="shared" si="0"/>
        <v>104.13306000000001</v>
      </c>
      <c r="H25">
        <f t="shared" si="1"/>
        <v>17.644682220013976</v>
      </c>
    </row>
    <row r="26" spans="1:8" x14ac:dyDescent="0.2">
      <c r="A26">
        <v>100.25966666666665</v>
      </c>
      <c r="B26">
        <v>85.773100000000014</v>
      </c>
      <c r="C26">
        <v>101.83450000000002</v>
      </c>
      <c r="D26">
        <v>101.7791</v>
      </c>
      <c r="E26">
        <v>128.16757999999999</v>
      </c>
      <c r="F26">
        <v>124.15658999999998</v>
      </c>
      <c r="G26">
        <f t="shared" si="0"/>
        <v>106.99508944444443</v>
      </c>
      <c r="H26">
        <f t="shared" si="1"/>
        <v>16.077116923861823</v>
      </c>
    </row>
    <row r="27" spans="1:8" x14ac:dyDescent="0.2">
      <c r="A27">
        <v>104.03741666666667</v>
      </c>
      <c r="B27">
        <v>95.948700000000031</v>
      </c>
      <c r="C27">
        <v>105.49290000000005</v>
      </c>
      <c r="D27">
        <v>108.78580000000002</v>
      </c>
      <c r="E27">
        <v>128.97791999999998</v>
      </c>
      <c r="F27">
        <v>128.20520999999999</v>
      </c>
      <c r="G27">
        <f t="shared" si="0"/>
        <v>111.90799111111113</v>
      </c>
      <c r="H27">
        <f t="shared" si="1"/>
        <v>13.598001337968476</v>
      </c>
    </row>
    <row r="28" spans="1:8" x14ac:dyDescent="0.2">
      <c r="A28">
        <v>115.23741666666665</v>
      </c>
      <c r="B28">
        <v>93.254300000000029</v>
      </c>
      <c r="C28">
        <v>106.48840000000004</v>
      </c>
      <c r="D28">
        <v>103.1525</v>
      </c>
      <c r="E28">
        <v>128.83548999999999</v>
      </c>
      <c r="F28">
        <v>134.20535999999998</v>
      </c>
      <c r="G28">
        <f t="shared" si="0"/>
        <v>113.5289111111111</v>
      </c>
      <c r="H28">
        <f t="shared" si="1"/>
        <v>15.70365847265696</v>
      </c>
    </row>
    <row r="29" spans="1:8" x14ac:dyDescent="0.2">
      <c r="A29">
        <v>124.89983333333332</v>
      </c>
      <c r="B29">
        <v>100.60350000000001</v>
      </c>
      <c r="C29">
        <v>115.36800000000002</v>
      </c>
      <c r="D29">
        <v>109.6558</v>
      </c>
      <c r="E29">
        <v>145.53199000000001</v>
      </c>
      <c r="F29">
        <v>146.77314000000001</v>
      </c>
      <c r="G29">
        <f t="shared" si="0"/>
        <v>123.80537722222225</v>
      </c>
      <c r="H29">
        <f t="shared" si="1"/>
        <v>19.028865655018368</v>
      </c>
    </row>
    <row r="30" spans="1:8" x14ac:dyDescent="0.2">
      <c r="A30">
        <v>131.87791666666666</v>
      </c>
      <c r="B30">
        <v>102.973</v>
      </c>
      <c r="C30">
        <v>118.40160000000003</v>
      </c>
      <c r="D30">
        <v>121.7963</v>
      </c>
      <c r="E30">
        <v>173.68729000000002</v>
      </c>
      <c r="F30">
        <v>169.37002999999999</v>
      </c>
      <c r="G30">
        <f t="shared" si="0"/>
        <v>136.35102277777779</v>
      </c>
      <c r="H30">
        <f t="shared" si="1"/>
        <v>28.817961427064187</v>
      </c>
    </row>
    <row r="31" spans="1:8" x14ac:dyDescent="0.2">
      <c r="A31">
        <v>145.30250000000001</v>
      </c>
      <c r="B31">
        <v>125.02460000000001</v>
      </c>
      <c r="C31">
        <v>131.36590000000004</v>
      </c>
      <c r="D31">
        <v>128.0718</v>
      </c>
      <c r="E31">
        <v>177.42675000000003</v>
      </c>
      <c r="F31">
        <v>205.43547999999996</v>
      </c>
      <c r="G31">
        <f t="shared" si="0"/>
        <v>152.10450500000005</v>
      </c>
      <c r="H31">
        <f t="shared" si="1"/>
        <v>32.473552808655555</v>
      </c>
    </row>
    <row r="32" spans="1:8" x14ac:dyDescent="0.2">
      <c r="A32">
        <v>169.50024999999997</v>
      </c>
      <c r="B32">
        <v>186.78110000000001</v>
      </c>
      <c r="C32">
        <v>178.37120000000004</v>
      </c>
      <c r="D32">
        <v>161.32260000000002</v>
      </c>
      <c r="E32">
        <v>181.30016000000001</v>
      </c>
      <c r="F32">
        <v>234.03689000000003</v>
      </c>
      <c r="G32">
        <f t="shared" si="0"/>
        <v>185.21870000000001</v>
      </c>
      <c r="H32">
        <f t="shared" si="1"/>
        <v>25.557751255657209</v>
      </c>
    </row>
    <row r="33" spans="1:8" x14ac:dyDescent="0.2">
      <c r="A33">
        <v>198.05408333333335</v>
      </c>
      <c r="B33">
        <v>217.91940000000005</v>
      </c>
      <c r="C33">
        <v>251.20640000000003</v>
      </c>
      <c r="D33">
        <v>187.66469999999998</v>
      </c>
      <c r="E33">
        <v>204.13754</v>
      </c>
      <c r="F33">
        <v>260.31314999999995</v>
      </c>
      <c r="G33">
        <f t="shared" si="0"/>
        <v>219.88254555555557</v>
      </c>
      <c r="H33">
        <f t="shared" si="1"/>
        <v>29.604216282973102</v>
      </c>
    </row>
    <row r="34" spans="1:8" x14ac:dyDescent="0.2">
      <c r="A34">
        <v>238.42033333333333</v>
      </c>
      <c r="B34">
        <v>264.69909999999993</v>
      </c>
      <c r="C34">
        <v>297.18360000000001</v>
      </c>
      <c r="D34">
        <v>198.98000000000002</v>
      </c>
      <c r="E34">
        <v>220.27449999999999</v>
      </c>
      <c r="F34">
        <v>298.08736000000005</v>
      </c>
      <c r="G34">
        <f t="shared" si="0"/>
        <v>252.94081555555556</v>
      </c>
      <c r="H34">
        <f t="shared" si="1"/>
        <v>40.800965417769106</v>
      </c>
    </row>
    <row r="35" spans="1:8" x14ac:dyDescent="0.2">
      <c r="A35">
        <v>266.42991666666666</v>
      </c>
      <c r="B35">
        <v>287.91359999999997</v>
      </c>
      <c r="C35">
        <v>327.41759999999999</v>
      </c>
      <c r="D35">
        <v>216.07079999999996</v>
      </c>
      <c r="E35">
        <v>255.78067999999999</v>
      </c>
      <c r="F35">
        <v>327.53855999999996</v>
      </c>
      <c r="G35">
        <f t="shared" si="0"/>
        <v>280.19185944444445</v>
      </c>
      <c r="H35">
        <f t="shared" si="1"/>
        <v>43.424446840209825</v>
      </c>
    </row>
    <row r="36" spans="1:8" x14ac:dyDescent="0.2">
      <c r="A36">
        <v>268.75358333333332</v>
      </c>
      <c r="B36">
        <v>276.61680000000001</v>
      </c>
      <c r="C36">
        <v>305.90580000000006</v>
      </c>
      <c r="D36">
        <v>192.84269999999998</v>
      </c>
      <c r="E36">
        <v>246.03443000000001</v>
      </c>
      <c r="F36">
        <v>292.89648999999997</v>
      </c>
      <c r="G36">
        <f t="shared" si="0"/>
        <v>263.84163388888891</v>
      </c>
      <c r="H36">
        <f t="shared" si="1"/>
        <v>40.395187769017788</v>
      </c>
    </row>
    <row r="37" spans="1:8" x14ac:dyDescent="0.2">
      <c r="A37">
        <v>236.96408333333332</v>
      </c>
      <c r="B37">
        <v>255.18680000000003</v>
      </c>
      <c r="C37">
        <v>252.7953</v>
      </c>
      <c r="D37">
        <v>203.173</v>
      </c>
      <c r="E37">
        <v>228.77978999999999</v>
      </c>
      <c r="F37">
        <v>229.08593000000002</v>
      </c>
      <c r="G37">
        <f t="shared" si="0"/>
        <v>234.33081722222221</v>
      </c>
      <c r="H37">
        <f t="shared" si="1"/>
        <v>19.036678027107737</v>
      </c>
    </row>
    <row r="38" spans="1:8" x14ac:dyDescent="0.2">
      <c r="A38">
        <v>218.16216666666665</v>
      </c>
      <c r="B38">
        <v>228.53820000000002</v>
      </c>
      <c r="C38">
        <v>200.35980000000001</v>
      </c>
      <c r="D38">
        <v>178.27019999999999</v>
      </c>
      <c r="E38">
        <v>211.64558000000002</v>
      </c>
      <c r="F38">
        <v>173.73475999999999</v>
      </c>
      <c r="G38">
        <f t="shared" si="0"/>
        <v>201.7851177777778</v>
      </c>
      <c r="H38">
        <f t="shared" si="1"/>
        <v>22.013492745398445</v>
      </c>
    </row>
    <row r="39" spans="1:8" x14ac:dyDescent="0.2">
      <c r="A39">
        <v>193.79766666666669</v>
      </c>
      <c r="B39">
        <v>195.14310000000003</v>
      </c>
      <c r="C39">
        <v>165.57830000000007</v>
      </c>
      <c r="D39">
        <v>152.47929999999999</v>
      </c>
      <c r="E39">
        <v>186.07464999999999</v>
      </c>
      <c r="F39">
        <v>129.72583999999998</v>
      </c>
      <c r="G39">
        <f t="shared" si="0"/>
        <v>170.46647611111112</v>
      </c>
      <c r="H39">
        <f t="shared" si="1"/>
        <v>26.092633107153084</v>
      </c>
    </row>
    <row r="40" spans="1:8" x14ac:dyDescent="0.2">
      <c r="A40">
        <v>165.18758333333335</v>
      </c>
      <c r="B40">
        <v>168.7045</v>
      </c>
      <c r="C40">
        <v>143.90470000000002</v>
      </c>
      <c r="D40">
        <v>156.46839999999997</v>
      </c>
      <c r="E40">
        <v>176.69788</v>
      </c>
      <c r="F40">
        <v>109.14134999999999</v>
      </c>
      <c r="G40">
        <f t="shared" si="0"/>
        <v>153.35073555555556</v>
      </c>
      <c r="H40">
        <f t="shared" si="1"/>
        <v>24.389979057573072</v>
      </c>
    </row>
    <row r="41" spans="1:8" x14ac:dyDescent="0.2">
      <c r="A41">
        <v>149.84983333333335</v>
      </c>
      <c r="B41">
        <v>141.0538</v>
      </c>
      <c r="C41">
        <v>129.58240000000004</v>
      </c>
      <c r="D41">
        <v>146.649</v>
      </c>
      <c r="E41">
        <v>172.01410000000001</v>
      </c>
      <c r="F41">
        <v>100.66752</v>
      </c>
      <c r="G41">
        <f t="shared" si="0"/>
        <v>139.96944222222223</v>
      </c>
      <c r="H41">
        <f t="shared" si="1"/>
        <v>23.760497810391858</v>
      </c>
    </row>
    <row r="42" spans="1:8" x14ac:dyDescent="0.2">
      <c r="A42">
        <v>135.52016666666665</v>
      </c>
      <c r="B42">
        <v>136.39660000000003</v>
      </c>
      <c r="C42">
        <v>123.67380000000006</v>
      </c>
      <c r="D42">
        <v>130.12449999999998</v>
      </c>
      <c r="E42">
        <v>165.22217000000003</v>
      </c>
      <c r="F42">
        <v>90.558020000000013</v>
      </c>
      <c r="G42">
        <f t="shared" si="0"/>
        <v>130.24920944444446</v>
      </c>
      <c r="H42">
        <f t="shared" si="1"/>
        <v>24.113578962998616</v>
      </c>
    </row>
    <row r="43" spans="1:8" x14ac:dyDescent="0.2">
      <c r="A43">
        <v>132.44908333333333</v>
      </c>
      <c r="B43">
        <v>127.1401</v>
      </c>
      <c r="C43">
        <v>115.7864</v>
      </c>
      <c r="D43">
        <v>126.03479999999999</v>
      </c>
      <c r="E43">
        <v>159.12927999999999</v>
      </c>
      <c r="F43">
        <v>88.118539999999982</v>
      </c>
      <c r="G43">
        <f t="shared" si="0"/>
        <v>124.77636722222222</v>
      </c>
      <c r="H43">
        <f t="shared" si="1"/>
        <v>23.111814649010864</v>
      </c>
    </row>
    <row r="44" spans="1:8" x14ac:dyDescent="0.2">
      <c r="A44">
        <v>125.18508333333331</v>
      </c>
      <c r="B44">
        <v>123.00039999999998</v>
      </c>
      <c r="C44">
        <v>129.71420000000003</v>
      </c>
      <c r="D44">
        <v>125.78479999999998</v>
      </c>
      <c r="E44">
        <v>155.18177</v>
      </c>
      <c r="F44">
        <v>86.979129999999984</v>
      </c>
      <c r="G44">
        <f t="shared" si="0"/>
        <v>124.30756388888886</v>
      </c>
      <c r="H44">
        <f t="shared" si="1"/>
        <v>21.819813188761508</v>
      </c>
    </row>
    <row r="45" spans="1:8" x14ac:dyDescent="0.2">
      <c r="A45">
        <v>121.44866666666667</v>
      </c>
      <c r="B45">
        <v>103.03310000000002</v>
      </c>
      <c r="C45">
        <v>138.63119999999998</v>
      </c>
      <c r="D45">
        <v>125.23119999999999</v>
      </c>
      <c r="E45">
        <v>139.47530999999998</v>
      </c>
      <c r="F45">
        <v>88.135099999999994</v>
      </c>
      <c r="G45">
        <f t="shared" si="0"/>
        <v>119.32576277777777</v>
      </c>
      <c r="H45">
        <f t="shared" si="1"/>
        <v>20.280006776212893</v>
      </c>
    </row>
    <row r="46" spans="1:8" x14ac:dyDescent="0.2">
      <c r="A46">
        <v>115.38533333333335</v>
      </c>
      <c r="B46">
        <v>96.979300000000009</v>
      </c>
      <c r="C46">
        <v>129.26000000000002</v>
      </c>
      <c r="D46">
        <v>117.97349999999999</v>
      </c>
      <c r="E46">
        <v>137.68106000000003</v>
      </c>
      <c r="F46">
        <v>92.61072999999999</v>
      </c>
      <c r="G46">
        <f t="shared" si="0"/>
        <v>114.9816538888889</v>
      </c>
      <c r="H46">
        <f t="shared" si="1"/>
        <v>17.62266317498872</v>
      </c>
    </row>
    <row r="47" spans="1:8" x14ac:dyDescent="0.2">
      <c r="A47">
        <v>121.97099999999996</v>
      </c>
      <c r="B47">
        <v>93.465800000000016</v>
      </c>
      <c r="C47">
        <v>124.53390000000005</v>
      </c>
      <c r="D47">
        <v>116.45219999999999</v>
      </c>
      <c r="E47">
        <v>140.19355999999999</v>
      </c>
      <c r="F47">
        <v>87.827609999999964</v>
      </c>
      <c r="G47">
        <f t="shared" si="0"/>
        <v>114.07401166666665</v>
      </c>
      <c r="H47">
        <f t="shared" si="1"/>
        <v>19.865700401017325</v>
      </c>
    </row>
    <row r="48" spans="1:8" x14ac:dyDescent="0.2">
      <c r="A48">
        <v>125.97233333333334</v>
      </c>
      <c r="B48">
        <v>88.677200000000028</v>
      </c>
      <c r="C48">
        <v>122.6846</v>
      </c>
      <c r="D48">
        <v>117.59639999999999</v>
      </c>
      <c r="E48">
        <v>138.35547</v>
      </c>
      <c r="F48">
        <v>83.649269999999973</v>
      </c>
      <c r="G48">
        <f t="shared" si="0"/>
        <v>112.82254555555555</v>
      </c>
      <c r="H48">
        <f t="shared" si="1"/>
        <v>21.812724140032607</v>
      </c>
    </row>
    <row r="49" spans="1:8" x14ac:dyDescent="0.2">
      <c r="A49">
        <v>116.04024999999997</v>
      </c>
      <c r="B49">
        <v>85.036400000000029</v>
      </c>
      <c r="C49">
        <v>137.56430000000003</v>
      </c>
      <c r="D49">
        <v>123.78150000000001</v>
      </c>
      <c r="E49">
        <v>133.65176</v>
      </c>
      <c r="F49">
        <v>96.489919999999984</v>
      </c>
      <c r="G49">
        <f t="shared" si="0"/>
        <v>115.42735499999999</v>
      </c>
      <c r="H49">
        <f t="shared" si="1"/>
        <v>20.854626540364468</v>
      </c>
    </row>
    <row r="50" spans="1:8" x14ac:dyDescent="0.2">
      <c r="A50">
        <v>100.06291666666664</v>
      </c>
      <c r="B50">
        <v>76.038600000000017</v>
      </c>
      <c r="C50">
        <v>158.126</v>
      </c>
      <c r="D50">
        <v>120.48769999999999</v>
      </c>
      <c r="E50">
        <v>139.99947000000003</v>
      </c>
      <c r="F50">
        <v>103.00371</v>
      </c>
      <c r="G50">
        <f t="shared" si="0"/>
        <v>116.28639944444444</v>
      </c>
      <c r="H50">
        <f t="shared" si="1"/>
        <v>29.631164029170197</v>
      </c>
    </row>
    <row r="51" spans="1:8" x14ac:dyDescent="0.2">
      <c r="A51">
        <v>108.65125</v>
      </c>
      <c r="B51">
        <v>90.55380000000001</v>
      </c>
      <c r="C51">
        <v>158.2029</v>
      </c>
      <c r="D51">
        <v>111.47349999999999</v>
      </c>
      <c r="E51">
        <v>149.24815000000004</v>
      </c>
      <c r="F51">
        <v>95.628460000000004</v>
      </c>
      <c r="G51">
        <f t="shared" si="0"/>
        <v>118.95967666666668</v>
      </c>
      <c r="H51">
        <f t="shared" si="1"/>
        <v>28.181441397591115</v>
      </c>
    </row>
    <row r="52" spans="1:8" x14ac:dyDescent="0.2">
      <c r="A52">
        <v>109.74225000000001</v>
      </c>
      <c r="B52">
        <v>90.472300000000018</v>
      </c>
      <c r="C52">
        <v>169.63450000000006</v>
      </c>
      <c r="D52">
        <v>120.5587</v>
      </c>
      <c r="E52">
        <v>140.32225999999997</v>
      </c>
      <c r="F52">
        <v>100.36983000000001</v>
      </c>
      <c r="G52">
        <f t="shared" si="0"/>
        <v>121.84997333333332</v>
      </c>
      <c r="H52">
        <f t="shared" si="1"/>
        <v>29.047566700241052</v>
      </c>
    </row>
    <row r="53" spans="1:8" x14ac:dyDescent="0.2">
      <c r="A53">
        <v>104.20558333333334</v>
      </c>
      <c r="B53">
        <v>86.037900000000008</v>
      </c>
      <c r="C53">
        <v>168.66330000000002</v>
      </c>
      <c r="D53">
        <v>125.43579999999997</v>
      </c>
      <c r="E53">
        <v>144.44333999999998</v>
      </c>
      <c r="F53">
        <v>107.94199</v>
      </c>
      <c r="G53">
        <f t="shared" si="0"/>
        <v>122.78798555555557</v>
      </c>
      <c r="H53">
        <f t="shared" si="1"/>
        <v>29.98929081371568</v>
      </c>
    </row>
    <row r="54" spans="1:8" x14ac:dyDescent="0.2">
      <c r="A54">
        <v>103.46166666666666</v>
      </c>
      <c r="B54">
        <v>93.854700000000008</v>
      </c>
      <c r="C54">
        <v>162.00560000000004</v>
      </c>
      <c r="D54">
        <v>115.2379</v>
      </c>
      <c r="E54">
        <v>142.21702999999997</v>
      </c>
      <c r="F54">
        <v>105.34457999999999</v>
      </c>
      <c r="G54">
        <f t="shared" si="0"/>
        <v>120.35357944444445</v>
      </c>
      <c r="H54">
        <f t="shared" si="1"/>
        <v>26.274964723708145</v>
      </c>
    </row>
    <row r="55" spans="1:8" x14ac:dyDescent="0.2">
      <c r="A55">
        <v>104.22416666666668</v>
      </c>
      <c r="B55">
        <v>97.003799999999998</v>
      </c>
      <c r="C55">
        <v>151.94940000000003</v>
      </c>
      <c r="D55">
        <v>121.3335</v>
      </c>
      <c r="E55">
        <v>150.12790000000004</v>
      </c>
      <c r="F55">
        <v>102.71762999999999</v>
      </c>
      <c r="G55">
        <f t="shared" si="0"/>
        <v>121.22606611111111</v>
      </c>
      <c r="H55">
        <f t="shared" si="1"/>
        <v>24.48508017950985</v>
      </c>
    </row>
    <row r="56" spans="1:8" x14ac:dyDescent="0.2">
      <c r="A56">
        <v>103.89425000000001</v>
      </c>
      <c r="B56">
        <v>102.1212</v>
      </c>
      <c r="C56">
        <v>137.50960000000003</v>
      </c>
      <c r="D56">
        <v>114.83429999999998</v>
      </c>
      <c r="E56">
        <v>164.03067000000004</v>
      </c>
      <c r="F56">
        <v>100.07964999999997</v>
      </c>
      <c r="G56">
        <f t="shared" si="0"/>
        <v>120.41161166666667</v>
      </c>
      <c r="H56">
        <f t="shared" si="1"/>
        <v>25.482625143179838</v>
      </c>
    </row>
    <row r="57" spans="1:8" x14ac:dyDescent="0.2">
      <c r="A57">
        <v>97.320666666666668</v>
      </c>
      <c r="B57">
        <v>99.00420000000004</v>
      </c>
      <c r="C57">
        <v>127.65740000000005</v>
      </c>
      <c r="D57">
        <v>120.65289999999996</v>
      </c>
      <c r="E57">
        <v>168.50943000000001</v>
      </c>
      <c r="F57">
        <v>104.00151000000001</v>
      </c>
      <c r="G57">
        <f t="shared" si="0"/>
        <v>119.52435111111113</v>
      </c>
      <c r="H57">
        <f t="shared" si="1"/>
        <v>26.91466834745102</v>
      </c>
    </row>
    <row r="58" spans="1:8" x14ac:dyDescent="0.2">
      <c r="A58">
        <v>99.75866666666667</v>
      </c>
      <c r="B58">
        <v>101.26270000000002</v>
      </c>
      <c r="C58">
        <v>125.29960000000001</v>
      </c>
      <c r="D58">
        <v>119.43519999999998</v>
      </c>
      <c r="E58">
        <v>169.67514</v>
      </c>
      <c r="F58">
        <v>116.05847000000001</v>
      </c>
      <c r="G58">
        <f t="shared" si="0"/>
        <v>121.91496277777777</v>
      </c>
      <c r="H58">
        <f t="shared" si="1"/>
        <v>25.496491694819422</v>
      </c>
    </row>
    <row r="59" spans="1:8" x14ac:dyDescent="0.2">
      <c r="A59">
        <v>103.89050000000002</v>
      </c>
      <c r="B59">
        <v>103.95030000000001</v>
      </c>
      <c r="C59">
        <v>127.58570000000002</v>
      </c>
      <c r="D59">
        <v>128.27589999999995</v>
      </c>
      <c r="E59">
        <v>176.49907000000002</v>
      </c>
      <c r="F59">
        <v>113.52455999999999</v>
      </c>
      <c r="G59">
        <f t="shared" si="0"/>
        <v>125.62100499999998</v>
      </c>
      <c r="H59">
        <f t="shared" si="1"/>
        <v>27.15748249171255</v>
      </c>
    </row>
    <row r="60" spans="1:8" x14ac:dyDescent="0.2">
      <c r="A60">
        <v>114.28133333333335</v>
      </c>
      <c r="B60">
        <v>96.673599999999993</v>
      </c>
      <c r="C60">
        <v>127.09550000000004</v>
      </c>
      <c r="D60">
        <v>148.28370000000001</v>
      </c>
      <c r="E60">
        <v>169.74139000000002</v>
      </c>
      <c r="F60">
        <v>116.44393999999997</v>
      </c>
      <c r="G60">
        <f t="shared" si="0"/>
        <v>128.7532438888889</v>
      </c>
      <c r="H60">
        <f t="shared" si="1"/>
        <v>26.284115589952457</v>
      </c>
    </row>
    <row r="61" spans="1:8" x14ac:dyDescent="0.2">
      <c r="A61">
        <v>111.53275000000001</v>
      </c>
      <c r="B61">
        <v>97.643600000000006</v>
      </c>
      <c r="C61">
        <v>121.98330000000001</v>
      </c>
      <c r="D61">
        <v>131.40780000000001</v>
      </c>
      <c r="E61">
        <v>154.27904000000001</v>
      </c>
      <c r="F61">
        <v>114.52767999999999</v>
      </c>
      <c r="G61">
        <f t="shared" si="0"/>
        <v>121.89569500000003</v>
      </c>
      <c r="H61">
        <f t="shared" si="1"/>
        <v>19.437135774379549</v>
      </c>
    </row>
    <row r="62" spans="1:8" x14ac:dyDescent="0.2">
      <c r="A62">
        <v>118.80766666666669</v>
      </c>
      <c r="B62">
        <v>106.24160000000002</v>
      </c>
      <c r="C62">
        <v>113.03690000000002</v>
      </c>
      <c r="D62">
        <v>141.2739</v>
      </c>
      <c r="E62">
        <v>158.46258</v>
      </c>
      <c r="F62">
        <v>107.76292999999998</v>
      </c>
      <c r="G62">
        <f t="shared" si="0"/>
        <v>124.26426277777779</v>
      </c>
      <c r="H62">
        <f t="shared" si="1"/>
        <v>21.032313864011424</v>
      </c>
    </row>
    <row r="63" spans="1:8" x14ac:dyDescent="0.2">
      <c r="A63">
        <v>125.55525</v>
      </c>
      <c r="B63">
        <v>106.4829</v>
      </c>
      <c r="D63">
        <v>142.23400000000001</v>
      </c>
      <c r="E63">
        <v>165.57354000000001</v>
      </c>
      <c r="F63">
        <v>107.83730999999997</v>
      </c>
    </row>
    <row r="64" spans="1:8" x14ac:dyDescent="0.2">
      <c r="A64">
        <v>134.02000000000001</v>
      </c>
      <c r="B64">
        <v>105.95730000000003</v>
      </c>
      <c r="D64">
        <v>133.97449999999998</v>
      </c>
      <c r="E64">
        <v>146.28230000000002</v>
      </c>
      <c r="F64">
        <v>113.04906000000003</v>
      </c>
    </row>
    <row r="65" spans="1:6" x14ac:dyDescent="0.2">
      <c r="A65">
        <v>142.06066666666666</v>
      </c>
      <c r="E65">
        <v>142.05294000000001</v>
      </c>
      <c r="F65">
        <v>111.62295999999999</v>
      </c>
    </row>
    <row r="66" spans="1:6" x14ac:dyDescent="0.2">
      <c r="A66">
        <v>166.25375</v>
      </c>
      <c r="F66">
        <v>114.37475000000002</v>
      </c>
    </row>
    <row r="67" spans="1:6" x14ac:dyDescent="0.2">
      <c r="A67">
        <v>173.24474999999995</v>
      </c>
      <c r="F67">
        <v>118.69736999999995</v>
      </c>
    </row>
    <row r="68" spans="1:6" x14ac:dyDescent="0.2">
      <c r="A68">
        <v>176.90083333333328</v>
      </c>
      <c r="F68">
        <v>133.08735999999999</v>
      </c>
    </row>
  </sheetData>
  <conditionalFormatting sqref="A4:A1048576 A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B64 B67:B1048576 B1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C62 C64 C67:C1048576 C1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:D6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E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:G4 G6:G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D7596-C175-DF44-853E-D1028B6FD27A}">
  <dimension ref="A1:D57"/>
  <sheetViews>
    <sheetView tabSelected="1" topLeftCell="A9" workbookViewId="0">
      <selection activeCell="C53" sqref="C3:D53"/>
    </sheetView>
  </sheetViews>
  <sheetFormatPr baseColWidth="10" defaultRowHeight="16" x14ac:dyDescent="0.2"/>
  <sheetData>
    <row r="1" spans="1:4" x14ac:dyDescent="0.2">
      <c r="A1" s="13" t="s">
        <v>16</v>
      </c>
      <c r="B1" s="13"/>
      <c r="C1" s="13" t="s">
        <v>17</v>
      </c>
      <c r="D1" s="13"/>
    </row>
    <row r="2" spans="1:4" ht="17" thickBot="1" x14ac:dyDescent="0.25">
      <c r="A2" t="s">
        <v>1</v>
      </c>
      <c r="B2" t="s">
        <v>2</v>
      </c>
      <c r="C2" t="s">
        <v>1</v>
      </c>
      <c r="D2" t="s">
        <v>2</v>
      </c>
    </row>
    <row r="3" spans="1:4" x14ac:dyDescent="0.2">
      <c r="A3" s="4">
        <v>104.69341611111111</v>
      </c>
      <c r="B3" s="5">
        <v>20.860874643670996</v>
      </c>
      <c r="C3" s="5">
        <v>71.148825118215129</v>
      </c>
      <c r="D3" s="6">
        <v>16.988171731277951</v>
      </c>
    </row>
    <row r="4" spans="1:4" x14ac:dyDescent="0.2">
      <c r="A4" s="7">
        <v>106.07220444444448</v>
      </c>
      <c r="B4" s="8">
        <v>26.409070521082533</v>
      </c>
      <c r="C4" s="8">
        <v>72.479186601731612</v>
      </c>
      <c r="D4" s="9">
        <v>16.559984098557965</v>
      </c>
    </row>
    <row r="5" spans="1:4" x14ac:dyDescent="0.2">
      <c r="A5" s="7">
        <v>102.6341738888889</v>
      </c>
      <c r="B5" s="8">
        <v>23.790539956764803</v>
      </c>
      <c r="C5" s="8">
        <v>73.330112212787228</v>
      </c>
      <c r="D5" s="9">
        <v>18.476921891903661</v>
      </c>
    </row>
    <row r="6" spans="1:4" x14ac:dyDescent="0.2">
      <c r="A6" s="7">
        <v>107.16189666666668</v>
      </c>
      <c r="B6" s="8">
        <v>19.283809235694708</v>
      </c>
      <c r="C6" s="8">
        <v>71.887142835497841</v>
      </c>
      <c r="D6" s="9">
        <v>14.077792909827117</v>
      </c>
    </row>
    <row r="7" spans="1:4" x14ac:dyDescent="0.2">
      <c r="A7" s="7">
        <v>103.58140833333334</v>
      </c>
      <c r="B7" s="8">
        <v>26.951642050596014</v>
      </c>
      <c r="C7" s="8">
        <v>68.169424657009657</v>
      </c>
      <c r="D7" s="9">
        <v>15.671574188295883</v>
      </c>
    </row>
    <row r="8" spans="1:4" x14ac:dyDescent="0.2">
      <c r="A8" s="7">
        <v>98.70667722222224</v>
      </c>
      <c r="B8" s="8">
        <v>26.878745142769695</v>
      </c>
      <c r="C8" s="8">
        <v>68.270047537462546</v>
      </c>
      <c r="D8" s="9">
        <v>14.55442207614546</v>
      </c>
    </row>
    <row r="9" spans="1:4" x14ac:dyDescent="0.2">
      <c r="A9" s="7">
        <v>100.69405222222223</v>
      </c>
      <c r="B9" s="8">
        <v>25.361900982211488</v>
      </c>
      <c r="C9" s="8">
        <v>68.128548273393278</v>
      </c>
      <c r="D9" s="9">
        <v>16.221837548196682</v>
      </c>
    </row>
    <row r="10" spans="1:4" x14ac:dyDescent="0.2">
      <c r="A10" s="7">
        <v>105.20415888888891</v>
      </c>
      <c r="B10" s="8">
        <v>29.20835413694228</v>
      </c>
      <c r="C10" s="8">
        <v>72.260847316017333</v>
      </c>
      <c r="D10" s="9">
        <v>17.978052693136377</v>
      </c>
    </row>
    <row r="11" spans="1:4" x14ac:dyDescent="0.2">
      <c r="A11" s="7">
        <v>101.76488277777777</v>
      </c>
      <c r="B11" s="8">
        <v>24.420126544525651</v>
      </c>
      <c r="C11" s="8">
        <v>76.9018912953713</v>
      </c>
      <c r="D11" s="9">
        <v>18.991752762625381</v>
      </c>
    </row>
    <row r="12" spans="1:4" x14ac:dyDescent="0.2">
      <c r="A12" s="7">
        <v>99.528295</v>
      </c>
      <c r="B12" s="8">
        <v>22.542829723787335</v>
      </c>
      <c r="C12" s="8">
        <v>72.715977667332666</v>
      </c>
      <c r="D12" s="9">
        <v>15.978146141008089</v>
      </c>
    </row>
    <row r="13" spans="1:4" x14ac:dyDescent="0.2">
      <c r="A13" s="7">
        <v>101.82670277777778</v>
      </c>
      <c r="B13" s="8">
        <v>29.95783429831075</v>
      </c>
      <c r="C13" s="8">
        <v>70.956841783216774</v>
      </c>
      <c r="D13" s="9">
        <v>17.220418790260656</v>
      </c>
    </row>
    <row r="14" spans="1:4" x14ac:dyDescent="0.2">
      <c r="A14" s="7">
        <v>100.74656277777778</v>
      </c>
      <c r="B14" s="8">
        <v>25.310654850932245</v>
      </c>
      <c r="C14" s="8">
        <v>70.927685984015994</v>
      </c>
      <c r="D14" s="9">
        <v>12.409836994492821</v>
      </c>
    </row>
    <row r="15" spans="1:4" x14ac:dyDescent="0.2">
      <c r="A15" s="7">
        <v>101.1141261111111</v>
      </c>
      <c r="B15" s="8">
        <v>24.533976745912405</v>
      </c>
      <c r="C15" s="8">
        <v>70.318817823842821</v>
      </c>
      <c r="D15" s="9">
        <v>11.533868777237913</v>
      </c>
    </row>
    <row r="16" spans="1:4" x14ac:dyDescent="0.2">
      <c r="A16" s="7">
        <v>97.808183888888891</v>
      </c>
      <c r="B16" s="8">
        <v>22.361638632184057</v>
      </c>
      <c r="C16" s="8">
        <v>71.394380685980693</v>
      </c>
      <c r="D16" s="9">
        <v>13.205441316106306</v>
      </c>
    </row>
    <row r="17" spans="1:4" x14ac:dyDescent="0.2">
      <c r="A17" s="7">
        <v>106.1769888888889</v>
      </c>
      <c r="B17" s="8">
        <v>27.628932394418822</v>
      </c>
      <c r="C17" s="8">
        <v>70.834670186480196</v>
      </c>
      <c r="D17" s="9">
        <v>15.111341701887989</v>
      </c>
    </row>
    <row r="18" spans="1:4" x14ac:dyDescent="0.2">
      <c r="A18" s="7">
        <v>102.77883000000003</v>
      </c>
      <c r="B18" s="8">
        <v>22.809630616097181</v>
      </c>
      <c r="C18" s="8">
        <v>72.329064825174854</v>
      </c>
      <c r="D18" s="9">
        <v>12.720705513862999</v>
      </c>
    </row>
    <row r="19" spans="1:4" x14ac:dyDescent="0.2">
      <c r="A19" s="7">
        <v>107.5679922222222</v>
      </c>
      <c r="B19" s="8">
        <v>21.782336755101181</v>
      </c>
      <c r="C19" s="8">
        <v>69.684214388944397</v>
      </c>
      <c r="D19" s="9">
        <v>11.441717313238261</v>
      </c>
    </row>
    <row r="20" spans="1:4" x14ac:dyDescent="0.2">
      <c r="A20" s="7">
        <v>104.13306000000001</v>
      </c>
      <c r="B20" s="8">
        <v>17.644682220013976</v>
      </c>
      <c r="C20" s="8">
        <v>72.688525362970367</v>
      </c>
      <c r="D20" s="9">
        <v>14.577554648236179</v>
      </c>
    </row>
    <row r="21" spans="1:4" x14ac:dyDescent="0.2">
      <c r="A21" s="7">
        <v>106.99508944444443</v>
      </c>
      <c r="B21" s="8">
        <v>16.077116923861823</v>
      </c>
      <c r="C21" s="8">
        <v>74.003430288045308</v>
      </c>
      <c r="D21" s="9">
        <v>12.056230334382656</v>
      </c>
    </row>
    <row r="22" spans="1:4" x14ac:dyDescent="0.2">
      <c r="A22" s="7">
        <v>111.90799111111113</v>
      </c>
      <c r="B22" s="8">
        <v>13.598001337968476</v>
      </c>
      <c r="C22" s="8">
        <v>76.514629573759578</v>
      </c>
      <c r="D22" s="9">
        <v>14.343559133213882</v>
      </c>
    </row>
    <row r="23" spans="1:4" x14ac:dyDescent="0.2">
      <c r="A23" s="7">
        <v>113.5289111111111</v>
      </c>
      <c r="B23" s="8">
        <v>15.70365847265696</v>
      </c>
      <c r="C23" s="8">
        <v>76.920801630036649</v>
      </c>
      <c r="D23" s="9">
        <v>16.473649256896351</v>
      </c>
    </row>
    <row r="24" spans="1:4" x14ac:dyDescent="0.2">
      <c r="A24" s="7">
        <v>123.80537722222225</v>
      </c>
      <c r="B24" s="8">
        <v>19.028865655018368</v>
      </c>
      <c r="C24" s="8">
        <v>77.567664144189152</v>
      </c>
      <c r="D24" s="9">
        <v>16.094319209835664</v>
      </c>
    </row>
    <row r="25" spans="1:4" x14ac:dyDescent="0.2">
      <c r="A25" s="7">
        <v>136.35102277777779</v>
      </c>
      <c r="B25" s="8">
        <v>28.817961427064187</v>
      </c>
      <c r="C25" s="8">
        <v>80.331236858141878</v>
      </c>
      <c r="D25" s="9">
        <v>19.377872382025483</v>
      </c>
    </row>
    <row r="26" spans="1:4" x14ac:dyDescent="0.2">
      <c r="A26" s="7">
        <v>152.10450500000005</v>
      </c>
      <c r="B26" s="8">
        <v>32.473552808655555</v>
      </c>
      <c r="C26" s="8">
        <v>85.679755344655348</v>
      </c>
      <c r="D26" s="9">
        <v>20.58445074812261</v>
      </c>
    </row>
    <row r="27" spans="1:4" x14ac:dyDescent="0.2">
      <c r="A27" s="7">
        <v>185.21870000000001</v>
      </c>
      <c r="B27" s="8">
        <v>25.557751255657209</v>
      </c>
      <c r="C27" s="8">
        <v>91.554864360639385</v>
      </c>
      <c r="D27" s="9">
        <v>24.5244262353289</v>
      </c>
    </row>
    <row r="28" spans="1:4" x14ac:dyDescent="0.2">
      <c r="A28" s="7">
        <v>219.88254555555557</v>
      </c>
      <c r="B28" s="8">
        <v>29.604216282973102</v>
      </c>
      <c r="C28" s="8">
        <v>103.04373502664002</v>
      </c>
      <c r="D28" s="9">
        <v>28.926514019066104</v>
      </c>
    </row>
    <row r="29" spans="1:4" x14ac:dyDescent="0.2">
      <c r="A29" s="7">
        <v>252.94081555555556</v>
      </c>
      <c r="B29" s="8">
        <v>40.800965417769106</v>
      </c>
      <c r="C29" s="8">
        <v>113.57727645354646</v>
      </c>
      <c r="D29" s="9">
        <v>35.329165153579666</v>
      </c>
    </row>
    <row r="30" spans="1:4" x14ac:dyDescent="0.2">
      <c r="A30" s="7">
        <v>280.19185944444445</v>
      </c>
      <c r="B30" s="8">
        <v>43.424446840209825</v>
      </c>
      <c r="C30" s="8">
        <v>121.97960319180822</v>
      </c>
      <c r="D30" s="9">
        <v>45.790879552119364</v>
      </c>
    </row>
    <row r="31" spans="1:4" x14ac:dyDescent="0.2">
      <c r="A31" s="7">
        <v>263.84163388888891</v>
      </c>
      <c r="B31" s="8">
        <v>40.395187769017788</v>
      </c>
      <c r="C31" s="8">
        <v>118.16712376456879</v>
      </c>
      <c r="D31" s="9">
        <v>37.153798625025985</v>
      </c>
    </row>
    <row r="32" spans="1:4" x14ac:dyDescent="0.2">
      <c r="A32" s="7">
        <v>234.33081722222221</v>
      </c>
      <c r="B32" s="8">
        <v>19.036678027107737</v>
      </c>
      <c r="C32" s="8">
        <v>116.46478871961374</v>
      </c>
      <c r="D32" s="9">
        <v>29.828559127365168</v>
      </c>
    </row>
    <row r="33" spans="1:4" x14ac:dyDescent="0.2">
      <c r="A33" s="7">
        <v>201.7851177777778</v>
      </c>
      <c r="B33" s="8">
        <v>22.013492745398445</v>
      </c>
      <c r="C33" s="8">
        <v>108.11731295870798</v>
      </c>
      <c r="D33" s="9">
        <v>29.386391594302452</v>
      </c>
    </row>
    <row r="34" spans="1:4" x14ac:dyDescent="0.2">
      <c r="A34" s="7">
        <v>170.46647611111112</v>
      </c>
      <c r="B34" s="8">
        <v>26.092633107153084</v>
      </c>
      <c r="C34" s="8">
        <v>106.65785719613719</v>
      </c>
      <c r="D34" s="9">
        <v>24.921648281090242</v>
      </c>
    </row>
    <row r="35" spans="1:4" x14ac:dyDescent="0.2">
      <c r="A35" s="7">
        <v>153.35073555555556</v>
      </c>
      <c r="B35" s="8">
        <v>24.389979057573072</v>
      </c>
      <c r="C35" s="8">
        <v>101.9037498967699</v>
      </c>
      <c r="D35" s="9">
        <v>21.317488729693981</v>
      </c>
    </row>
    <row r="36" spans="1:4" x14ac:dyDescent="0.2">
      <c r="A36" s="7">
        <v>139.96944222222223</v>
      </c>
      <c r="B36" s="8">
        <v>23.760497810391858</v>
      </c>
      <c r="C36" s="8">
        <v>99.131435154845164</v>
      </c>
      <c r="D36" s="9">
        <v>19.726292764187097</v>
      </c>
    </row>
    <row r="37" spans="1:4" x14ac:dyDescent="0.2">
      <c r="A37" s="7">
        <v>130.24920944444446</v>
      </c>
      <c r="B37" s="8">
        <v>24.113578962998616</v>
      </c>
      <c r="C37" s="8">
        <v>98.689145995671012</v>
      </c>
      <c r="D37" s="9">
        <v>18.660887063379587</v>
      </c>
    </row>
    <row r="38" spans="1:4" x14ac:dyDescent="0.2">
      <c r="A38" s="7">
        <v>124.77636722222222</v>
      </c>
      <c r="B38" s="8">
        <v>23.111814649010864</v>
      </c>
      <c r="C38" s="8">
        <v>95.071088762903784</v>
      </c>
      <c r="D38" s="9">
        <v>17.697331809611001</v>
      </c>
    </row>
    <row r="39" spans="1:4" x14ac:dyDescent="0.2">
      <c r="A39" s="7">
        <v>124.30756388888886</v>
      </c>
      <c r="B39" s="8">
        <v>21.819813188761508</v>
      </c>
      <c r="C39" s="8">
        <v>94.500941545121563</v>
      </c>
      <c r="D39" s="9">
        <v>16.521491707675754</v>
      </c>
    </row>
    <row r="40" spans="1:4" x14ac:dyDescent="0.2">
      <c r="A40" s="7">
        <v>119.32576277777777</v>
      </c>
      <c r="B40" s="8">
        <v>20.280006776212893</v>
      </c>
      <c r="C40" s="8">
        <v>97.263373714618709</v>
      </c>
      <c r="D40" s="9">
        <v>12.576453416124995</v>
      </c>
    </row>
    <row r="41" spans="1:4" x14ac:dyDescent="0.2">
      <c r="A41" s="7">
        <v>114.9816538888889</v>
      </c>
      <c r="B41" s="8">
        <v>17.62266317498872</v>
      </c>
      <c r="C41" s="8">
        <v>90.967388899433899</v>
      </c>
      <c r="D41" s="9">
        <v>14.111558378374816</v>
      </c>
    </row>
    <row r="42" spans="1:4" x14ac:dyDescent="0.2">
      <c r="A42" s="7">
        <v>114.07401166666665</v>
      </c>
      <c r="B42" s="8">
        <v>19.865700401017325</v>
      </c>
      <c r="C42" s="8">
        <v>92.511766501831517</v>
      </c>
      <c r="D42" s="9">
        <v>11.715199472944825</v>
      </c>
    </row>
    <row r="43" spans="1:4" x14ac:dyDescent="0.2">
      <c r="A43" s="7">
        <v>112.82254555555555</v>
      </c>
      <c r="B43" s="8">
        <v>21.812724140032607</v>
      </c>
      <c r="C43" s="8">
        <v>93.26712640026642</v>
      </c>
      <c r="D43" s="9">
        <v>15.669773775348572</v>
      </c>
    </row>
    <row r="44" spans="1:4" x14ac:dyDescent="0.2">
      <c r="A44" s="7">
        <v>115.42735499999999</v>
      </c>
      <c r="B44" s="8">
        <v>20.854626540364468</v>
      </c>
      <c r="C44" s="8">
        <v>95.128886801531806</v>
      </c>
      <c r="D44" s="9">
        <v>14.701987634061496</v>
      </c>
    </row>
    <row r="45" spans="1:4" x14ac:dyDescent="0.2">
      <c r="A45" s="7">
        <v>116.28639944444444</v>
      </c>
      <c r="B45" s="8">
        <v>29.631164029170197</v>
      </c>
      <c r="C45" s="8">
        <v>94.769201312021309</v>
      </c>
      <c r="D45" s="9">
        <v>15.631413712971076</v>
      </c>
    </row>
    <row r="46" spans="1:4" x14ac:dyDescent="0.2">
      <c r="A46" s="7">
        <v>118.95967666666668</v>
      </c>
      <c r="B46" s="8">
        <v>28.181441397591115</v>
      </c>
      <c r="C46" s="8">
        <v>97.885323889443882</v>
      </c>
      <c r="D46" s="9">
        <v>14.132667373393822</v>
      </c>
    </row>
    <row r="47" spans="1:4" x14ac:dyDescent="0.2">
      <c r="A47" s="7">
        <v>121.84997333333332</v>
      </c>
      <c r="B47" s="8">
        <v>29.047566700241052</v>
      </c>
      <c r="C47" s="8">
        <v>96.136233436563444</v>
      </c>
      <c r="D47" s="9">
        <v>16.286887257703683</v>
      </c>
    </row>
    <row r="48" spans="1:4" x14ac:dyDescent="0.2">
      <c r="A48" s="7">
        <v>122.78798555555557</v>
      </c>
      <c r="B48" s="8">
        <v>29.98929081371568</v>
      </c>
      <c r="C48" s="8">
        <v>96.741138003663011</v>
      </c>
      <c r="D48" s="9">
        <v>17.226121385313256</v>
      </c>
    </row>
    <row r="49" spans="1:4" x14ac:dyDescent="0.2">
      <c r="A49" s="7">
        <v>120.35357944444445</v>
      </c>
      <c r="B49" s="8">
        <v>26.274964723708145</v>
      </c>
      <c r="C49" s="8">
        <v>97.42247364302365</v>
      </c>
      <c r="D49" s="9">
        <v>16.381007147370688</v>
      </c>
    </row>
    <row r="50" spans="1:4" x14ac:dyDescent="0.2">
      <c r="A50" s="7">
        <v>121.22606611111111</v>
      </c>
      <c r="B50" s="8">
        <v>24.48508017950985</v>
      </c>
      <c r="C50" s="8">
        <v>96.218862988677998</v>
      </c>
      <c r="D50" s="9">
        <v>12.345497970621915</v>
      </c>
    </row>
    <row r="51" spans="1:4" x14ac:dyDescent="0.2">
      <c r="A51" s="7">
        <v>120.41161166666667</v>
      </c>
      <c r="B51" s="8">
        <v>25.482625143179838</v>
      </c>
      <c r="C51" s="8">
        <v>98.440814800199817</v>
      </c>
      <c r="D51" s="9">
        <v>19.067017488196615</v>
      </c>
    </row>
    <row r="52" spans="1:4" x14ac:dyDescent="0.2">
      <c r="A52" s="7">
        <v>119.52435111111113</v>
      </c>
      <c r="B52" s="8">
        <v>26.91466834745102</v>
      </c>
      <c r="C52" s="8">
        <v>100.66636004162505</v>
      </c>
      <c r="D52" s="9">
        <v>18.676350405156882</v>
      </c>
    </row>
    <row r="53" spans="1:4" ht="17" thickBot="1" x14ac:dyDescent="0.25">
      <c r="A53" s="10">
        <v>121.91496277777777</v>
      </c>
      <c r="B53" s="11">
        <v>25.496491694819422</v>
      </c>
      <c r="C53" s="11">
        <v>103.932588211788</v>
      </c>
      <c r="D53" s="12">
        <v>19.356899258835789</v>
      </c>
    </row>
    <row r="54" spans="1:4" x14ac:dyDescent="0.2">
      <c r="A54">
        <v>125.62100499999998</v>
      </c>
      <c r="B54">
        <v>27.15748249171255</v>
      </c>
    </row>
    <row r="55" spans="1:4" x14ac:dyDescent="0.2">
      <c r="A55">
        <v>128.7532438888889</v>
      </c>
      <c r="B55">
        <v>26.284115589952457</v>
      </c>
    </row>
    <row r="56" spans="1:4" x14ac:dyDescent="0.2">
      <c r="A56">
        <v>121.89569500000003</v>
      </c>
      <c r="B56">
        <v>19.437135774379549</v>
      </c>
    </row>
    <row r="57" spans="1:4" x14ac:dyDescent="0.2">
      <c r="A57">
        <v>124.26426277777779</v>
      </c>
      <c r="B57">
        <v>21.032313864011424</v>
      </c>
    </row>
  </sheetData>
  <mergeCells count="2">
    <mergeCell ref="A1:B1"/>
    <mergeCell ref="C1:D1"/>
  </mergeCells>
  <conditionalFormatting sqref="C1:C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A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1D94D-497E-884B-A92B-2F7C8461E637}">
  <dimension ref="A1:W67"/>
  <sheetViews>
    <sheetView topLeftCell="H1" zoomScale="75" zoomScaleNormal="31" workbookViewId="0">
      <selection activeCell="V8" sqref="V8:V74"/>
    </sheetView>
  </sheetViews>
  <sheetFormatPr baseColWidth="10" defaultRowHeight="16" x14ac:dyDescent="0.2"/>
  <cols>
    <col min="11" max="11" width="19" bestFit="1" customWidth="1"/>
  </cols>
  <sheetData>
    <row r="1" spans="1:23" x14ac:dyDescent="0.2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12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419.06799999999998</v>
      </c>
      <c r="B2" s="1">
        <v>451.495</v>
      </c>
      <c r="C2" s="1">
        <v>475.44400000000002</v>
      </c>
      <c r="D2" s="1">
        <v>509.07799999999997</v>
      </c>
      <c r="E2" s="1">
        <v>492.30399999999997</v>
      </c>
      <c r="F2" s="1">
        <v>490.34500000000003</v>
      </c>
      <c r="G2" s="1">
        <v>511.822</v>
      </c>
      <c r="H2" s="1">
        <v>516.70899999999995</v>
      </c>
      <c r="I2" s="1">
        <v>475.30700000000002</v>
      </c>
      <c r="J2" s="1">
        <v>469.82900000000001</v>
      </c>
      <c r="L2">
        <f t="shared" ref="L2:L33" si="0">A2-399.402</f>
        <v>19.665999999999997</v>
      </c>
      <c r="T2">
        <f t="shared" ref="T2:T33" si="1">I2-399.402</f>
        <v>75.90500000000003</v>
      </c>
      <c r="V2" t="s">
        <v>1</v>
      </c>
      <c r="W2" t="s">
        <v>2</v>
      </c>
    </row>
    <row r="3" spans="1:23" x14ac:dyDescent="0.2">
      <c r="A3" s="1">
        <v>443.77800000000002</v>
      </c>
      <c r="B3" s="1">
        <v>452.16699999999997</v>
      </c>
      <c r="C3" s="1">
        <v>473.23399999999998</v>
      </c>
      <c r="D3" s="1">
        <v>503.65100000000001</v>
      </c>
      <c r="E3" s="1">
        <v>492.23599999999999</v>
      </c>
      <c r="F3" s="1">
        <v>475.57600000000002</v>
      </c>
      <c r="G3" s="1">
        <v>497.01</v>
      </c>
      <c r="H3" s="1">
        <v>495.57799999999997</v>
      </c>
      <c r="I3" s="1">
        <v>489.25900000000001</v>
      </c>
      <c r="J3" s="1">
        <v>510.63299999999998</v>
      </c>
      <c r="L3">
        <f t="shared" si="0"/>
        <v>44.376000000000033</v>
      </c>
      <c r="M3">
        <f t="shared" ref="M3:M34" si="2">B2-399.402</f>
        <v>52.093000000000018</v>
      </c>
      <c r="N3">
        <f t="shared" ref="N3:N34" si="3">C2-399.402</f>
        <v>76.04200000000003</v>
      </c>
      <c r="O3">
        <f t="shared" ref="O3:O34" si="4">D2-399.402</f>
        <v>109.67599999999999</v>
      </c>
      <c r="P3">
        <f t="shared" ref="P3:P34" si="5">E2-399.402</f>
        <v>92.901999999999987</v>
      </c>
      <c r="Q3">
        <f t="shared" ref="Q3:Q34" si="6">F2-399.402</f>
        <v>90.94300000000004</v>
      </c>
      <c r="R3">
        <f t="shared" ref="R3:R34" si="7">G2-399.402</f>
        <v>112.42000000000002</v>
      </c>
      <c r="S3">
        <f t="shared" ref="S3:S34" si="8">H2-399.402</f>
        <v>117.30699999999996</v>
      </c>
      <c r="T3">
        <f t="shared" si="1"/>
        <v>89.857000000000028</v>
      </c>
      <c r="U3">
        <f t="shared" ref="U3:U34" si="9">J4-399.402</f>
        <v>115.76900000000006</v>
      </c>
      <c r="V3">
        <f t="shared" ref="V3:V34" si="10">AVERAGE(L3:U3)</f>
        <v>90.138499999999993</v>
      </c>
      <c r="W3">
        <f t="shared" ref="W3:W34" si="11">STDEV(L3:U3)</f>
        <v>25.867118240259344</v>
      </c>
    </row>
    <row r="4" spans="1:23" x14ac:dyDescent="0.2">
      <c r="A4" s="1">
        <v>452.99400000000003</v>
      </c>
      <c r="B4" s="1">
        <v>452.76</v>
      </c>
      <c r="C4" s="1">
        <v>495.06099999999998</v>
      </c>
      <c r="D4" s="1">
        <v>482.08699999999999</v>
      </c>
      <c r="E4" s="1">
        <v>482.68599999999998</v>
      </c>
      <c r="F4" s="1">
        <v>461.255</v>
      </c>
      <c r="G4" s="1">
        <v>487.488</v>
      </c>
      <c r="H4" s="1">
        <v>526.91399999999999</v>
      </c>
      <c r="I4" s="1">
        <v>453.202</v>
      </c>
      <c r="J4" s="1">
        <v>515.17100000000005</v>
      </c>
      <c r="L4">
        <f t="shared" si="0"/>
        <v>53.592000000000041</v>
      </c>
      <c r="M4">
        <f t="shared" si="2"/>
        <v>52.764999999999986</v>
      </c>
      <c r="N4">
        <f t="shared" si="3"/>
        <v>73.831999999999994</v>
      </c>
      <c r="O4">
        <f t="shared" si="4"/>
        <v>104.24900000000002</v>
      </c>
      <c r="P4">
        <f t="shared" si="5"/>
        <v>92.834000000000003</v>
      </c>
      <c r="Q4">
        <f t="shared" si="6"/>
        <v>76.174000000000035</v>
      </c>
      <c r="R4">
        <f t="shared" si="7"/>
        <v>97.608000000000004</v>
      </c>
      <c r="S4">
        <f t="shared" si="8"/>
        <v>96.175999999999988</v>
      </c>
      <c r="T4">
        <f t="shared" si="1"/>
        <v>53.800000000000011</v>
      </c>
      <c r="U4">
        <f t="shared" si="9"/>
        <v>97.038000000000011</v>
      </c>
      <c r="V4">
        <f t="shared" si="10"/>
        <v>79.806799999999996</v>
      </c>
      <c r="W4">
        <f t="shared" si="11"/>
        <v>20.528031154172311</v>
      </c>
    </row>
    <row r="5" spans="1:23" x14ac:dyDescent="0.2">
      <c r="A5" s="1">
        <v>454.01600000000002</v>
      </c>
      <c r="B5" s="1">
        <v>455.11599999999999</v>
      </c>
      <c r="C5" s="1">
        <v>487.04199999999997</v>
      </c>
      <c r="D5" s="1">
        <v>499.71800000000002</v>
      </c>
      <c r="E5" s="1">
        <v>507.37</v>
      </c>
      <c r="F5" s="1">
        <v>473.221</v>
      </c>
      <c r="G5" s="1">
        <v>478.18200000000002</v>
      </c>
      <c r="H5" s="1">
        <v>492.024</v>
      </c>
      <c r="I5" s="1">
        <v>480.98599999999999</v>
      </c>
      <c r="J5" s="1">
        <v>496.44</v>
      </c>
      <c r="L5">
        <f t="shared" si="0"/>
        <v>54.614000000000033</v>
      </c>
      <c r="M5">
        <f t="shared" si="2"/>
        <v>53.358000000000004</v>
      </c>
      <c r="N5">
        <f t="shared" si="3"/>
        <v>95.658999999999992</v>
      </c>
      <c r="O5">
        <f t="shared" si="4"/>
        <v>82.685000000000002</v>
      </c>
      <c r="P5">
        <f t="shared" si="5"/>
        <v>83.283999999999992</v>
      </c>
      <c r="Q5">
        <f t="shared" si="6"/>
        <v>61.853000000000009</v>
      </c>
      <c r="R5">
        <f t="shared" si="7"/>
        <v>88.086000000000013</v>
      </c>
      <c r="S5">
        <f t="shared" si="8"/>
        <v>127.512</v>
      </c>
      <c r="T5">
        <f t="shared" si="1"/>
        <v>81.584000000000003</v>
      </c>
      <c r="U5">
        <f t="shared" si="9"/>
        <v>98.887</v>
      </c>
      <c r="V5">
        <f t="shared" si="10"/>
        <v>82.752199999999988</v>
      </c>
      <c r="W5">
        <f t="shared" si="11"/>
        <v>22.492004128875099</v>
      </c>
    </row>
    <row r="6" spans="1:23" x14ac:dyDescent="0.2">
      <c r="A6" s="1">
        <v>478.21300000000002</v>
      </c>
      <c r="B6" s="1">
        <v>465.34800000000001</v>
      </c>
      <c r="C6" s="1">
        <v>493.83699999999999</v>
      </c>
      <c r="D6" s="1">
        <v>497.20400000000001</v>
      </c>
      <c r="E6" s="1">
        <v>530.322</v>
      </c>
      <c r="F6" s="1">
        <v>499.28899999999999</v>
      </c>
      <c r="G6" s="1">
        <v>496.18</v>
      </c>
      <c r="H6" s="1">
        <v>492.428</v>
      </c>
      <c r="I6" s="1">
        <v>480.11900000000003</v>
      </c>
      <c r="J6" s="1">
        <v>498.28899999999999</v>
      </c>
      <c r="L6">
        <f t="shared" si="0"/>
        <v>78.811000000000035</v>
      </c>
      <c r="M6">
        <f t="shared" si="2"/>
        <v>55.713999999999999</v>
      </c>
      <c r="N6">
        <f t="shared" si="3"/>
        <v>87.639999999999986</v>
      </c>
      <c r="O6">
        <f t="shared" si="4"/>
        <v>100.31600000000003</v>
      </c>
      <c r="P6">
        <f t="shared" si="5"/>
        <v>107.96800000000002</v>
      </c>
      <c r="Q6">
        <f t="shared" si="6"/>
        <v>73.819000000000017</v>
      </c>
      <c r="R6">
        <f t="shared" si="7"/>
        <v>78.78000000000003</v>
      </c>
      <c r="S6">
        <f t="shared" si="8"/>
        <v>92.622000000000014</v>
      </c>
      <c r="T6">
        <f t="shared" si="1"/>
        <v>80.717000000000041</v>
      </c>
      <c r="U6">
        <f t="shared" si="9"/>
        <v>100.45100000000002</v>
      </c>
      <c r="V6">
        <f t="shared" si="10"/>
        <v>85.683800000000019</v>
      </c>
      <c r="W6">
        <f t="shared" si="11"/>
        <v>15.417348480779003</v>
      </c>
    </row>
    <row r="7" spans="1:23" x14ac:dyDescent="0.2">
      <c r="A7" s="1">
        <v>460.41800000000001</v>
      </c>
      <c r="B7" s="1">
        <v>449.21899999999999</v>
      </c>
      <c r="C7" s="1">
        <v>482.45</v>
      </c>
      <c r="D7" s="1">
        <v>470.005</v>
      </c>
      <c r="E7" s="1">
        <v>501.9</v>
      </c>
      <c r="F7" s="1">
        <v>461.28800000000001</v>
      </c>
      <c r="G7" s="1">
        <v>462.33300000000003</v>
      </c>
      <c r="H7" s="1">
        <v>481.18599999999998</v>
      </c>
      <c r="I7" s="1">
        <v>477.75200000000001</v>
      </c>
      <c r="J7" s="1">
        <v>499.85300000000001</v>
      </c>
      <c r="L7">
        <f t="shared" si="0"/>
        <v>61.01600000000002</v>
      </c>
      <c r="M7">
        <f t="shared" si="2"/>
        <v>65.946000000000026</v>
      </c>
      <c r="N7">
        <f t="shared" si="3"/>
        <v>94.435000000000002</v>
      </c>
      <c r="O7">
        <f t="shared" si="4"/>
        <v>97.802000000000021</v>
      </c>
      <c r="P7">
        <f t="shared" si="5"/>
        <v>130.92000000000002</v>
      </c>
      <c r="Q7">
        <f t="shared" si="6"/>
        <v>99.887</v>
      </c>
      <c r="R7">
        <f t="shared" si="7"/>
        <v>96.77800000000002</v>
      </c>
      <c r="S7">
        <f t="shared" si="8"/>
        <v>93.02600000000001</v>
      </c>
      <c r="T7">
        <f t="shared" si="1"/>
        <v>78.350000000000023</v>
      </c>
      <c r="U7">
        <f t="shared" si="9"/>
        <v>103.43900000000002</v>
      </c>
      <c r="V7">
        <f t="shared" si="10"/>
        <v>92.159900000000022</v>
      </c>
      <c r="W7">
        <f t="shared" si="11"/>
        <v>19.989392383906456</v>
      </c>
    </row>
    <row r="8" spans="1:23" x14ac:dyDescent="0.2">
      <c r="A8" s="1">
        <v>467.86700000000002</v>
      </c>
      <c r="B8" s="1">
        <v>470.666</v>
      </c>
      <c r="C8" s="1">
        <v>454.59</v>
      </c>
      <c r="D8" s="1">
        <v>479.93400000000003</v>
      </c>
      <c r="E8" s="1">
        <v>513.43899999999996</v>
      </c>
      <c r="F8" s="1">
        <v>482.67099999999999</v>
      </c>
      <c r="G8" s="1">
        <v>497.83199999999999</v>
      </c>
      <c r="H8" s="1">
        <v>502.13400000000001</v>
      </c>
      <c r="I8" s="1">
        <v>479.01499999999999</v>
      </c>
      <c r="J8" s="1">
        <v>502.84100000000001</v>
      </c>
      <c r="L8">
        <f t="shared" si="0"/>
        <v>68.465000000000032</v>
      </c>
      <c r="M8">
        <f t="shared" si="2"/>
        <v>49.817000000000007</v>
      </c>
      <c r="N8">
        <f t="shared" si="3"/>
        <v>83.048000000000002</v>
      </c>
      <c r="O8">
        <f t="shared" si="4"/>
        <v>70.603000000000009</v>
      </c>
      <c r="P8">
        <f t="shared" si="5"/>
        <v>102.49799999999999</v>
      </c>
      <c r="Q8">
        <f t="shared" si="6"/>
        <v>61.886000000000024</v>
      </c>
      <c r="R8">
        <f t="shared" si="7"/>
        <v>62.93100000000004</v>
      </c>
      <c r="S8">
        <f t="shared" si="8"/>
        <v>81.783999999999992</v>
      </c>
      <c r="T8">
        <f t="shared" si="1"/>
        <v>79.613</v>
      </c>
      <c r="U8">
        <f t="shared" si="9"/>
        <v>81.004000000000019</v>
      </c>
      <c r="V8">
        <f t="shared" si="10"/>
        <v>74.164900000000017</v>
      </c>
      <c r="W8">
        <f t="shared" si="11"/>
        <v>14.64827600360452</v>
      </c>
    </row>
    <row r="9" spans="1:23" x14ac:dyDescent="0.2">
      <c r="A9" s="1">
        <v>453.1</v>
      </c>
      <c r="B9" s="1">
        <v>471.42599999999999</v>
      </c>
      <c r="C9" s="1">
        <v>448.22199999999998</v>
      </c>
      <c r="D9" s="1">
        <v>487.666</v>
      </c>
      <c r="E9" s="1">
        <v>520.07000000000005</v>
      </c>
      <c r="F9" s="1">
        <v>478.56900000000002</v>
      </c>
      <c r="G9" s="1">
        <v>493.48399999999998</v>
      </c>
      <c r="H9" s="1">
        <v>490.41500000000002</v>
      </c>
      <c r="I9" s="1">
        <v>459.01400000000001</v>
      </c>
      <c r="J9" s="1">
        <v>480.40600000000001</v>
      </c>
      <c r="L9">
        <f t="shared" si="0"/>
        <v>53.698000000000036</v>
      </c>
      <c r="M9">
        <f t="shared" si="2"/>
        <v>71.26400000000001</v>
      </c>
      <c r="N9">
        <f t="shared" si="3"/>
        <v>55.187999999999988</v>
      </c>
      <c r="O9">
        <f t="shared" si="4"/>
        <v>80.532000000000039</v>
      </c>
      <c r="P9">
        <f t="shared" si="5"/>
        <v>114.03699999999998</v>
      </c>
      <c r="Q9">
        <f t="shared" si="6"/>
        <v>83.269000000000005</v>
      </c>
      <c r="R9">
        <f t="shared" si="7"/>
        <v>98.43</v>
      </c>
      <c r="S9">
        <f t="shared" si="8"/>
        <v>102.73200000000003</v>
      </c>
      <c r="T9">
        <f t="shared" si="1"/>
        <v>59.612000000000023</v>
      </c>
      <c r="U9">
        <f t="shared" si="9"/>
        <v>87.705000000000041</v>
      </c>
      <c r="V9">
        <f t="shared" si="10"/>
        <v>80.646700000000024</v>
      </c>
      <c r="W9">
        <f t="shared" si="11"/>
        <v>20.764550673630666</v>
      </c>
    </row>
    <row r="10" spans="1:23" x14ac:dyDescent="0.2">
      <c r="A10" s="1">
        <v>433.49900000000002</v>
      </c>
      <c r="B10" s="1">
        <v>462.50700000000001</v>
      </c>
      <c r="C10" s="1">
        <v>489.20499999999998</v>
      </c>
      <c r="D10" s="1">
        <v>492.18299999999999</v>
      </c>
      <c r="E10" s="1">
        <v>514.78599999999994</v>
      </c>
      <c r="F10" s="1">
        <v>474.60700000000003</v>
      </c>
      <c r="G10" s="1">
        <v>470.767</v>
      </c>
      <c r="H10" s="1">
        <v>483.75700000000001</v>
      </c>
      <c r="I10" s="1">
        <v>474.42700000000002</v>
      </c>
      <c r="J10" s="1">
        <v>487.10700000000003</v>
      </c>
      <c r="L10">
        <f t="shared" si="0"/>
        <v>34.097000000000037</v>
      </c>
      <c r="M10">
        <f t="shared" si="2"/>
        <v>72.024000000000001</v>
      </c>
      <c r="N10">
        <f t="shared" si="3"/>
        <v>48.819999999999993</v>
      </c>
      <c r="O10">
        <f t="shared" si="4"/>
        <v>88.26400000000001</v>
      </c>
      <c r="P10">
        <f t="shared" si="5"/>
        <v>120.66800000000006</v>
      </c>
      <c r="Q10">
        <f t="shared" si="6"/>
        <v>79.16700000000003</v>
      </c>
      <c r="R10">
        <f t="shared" si="7"/>
        <v>94.081999999999994</v>
      </c>
      <c r="S10">
        <f t="shared" si="8"/>
        <v>91.013000000000034</v>
      </c>
      <c r="T10">
        <f t="shared" si="1"/>
        <v>75.025000000000034</v>
      </c>
      <c r="U10">
        <f t="shared" si="9"/>
        <v>105.834</v>
      </c>
      <c r="V10">
        <f t="shared" si="10"/>
        <v>80.899400000000014</v>
      </c>
      <c r="W10">
        <f t="shared" si="11"/>
        <v>25.537367097386312</v>
      </c>
    </row>
    <row r="11" spans="1:23" x14ac:dyDescent="0.2">
      <c r="A11" s="1">
        <v>429.10300000000001</v>
      </c>
      <c r="B11" s="1">
        <v>462.536</v>
      </c>
      <c r="C11" s="1">
        <v>459.38400000000001</v>
      </c>
      <c r="D11" s="1">
        <v>487.7</v>
      </c>
      <c r="E11" s="1">
        <v>485.12599999999998</v>
      </c>
      <c r="F11" s="1">
        <v>446.33800000000002</v>
      </c>
      <c r="G11" s="1">
        <v>483.56</v>
      </c>
      <c r="H11" s="1">
        <v>495.12200000000001</v>
      </c>
      <c r="I11" s="1">
        <v>487.31200000000001</v>
      </c>
      <c r="J11" s="1">
        <v>505.23599999999999</v>
      </c>
      <c r="L11">
        <f t="shared" si="0"/>
        <v>29.701000000000022</v>
      </c>
      <c r="M11">
        <f t="shared" si="2"/>
        <v>63.105000000000018</v>
      </c>
      <c r="N11">
        <f t="shared" si="3"/>
        <v>89.802999999999997</v>
      </c>
      <c r="O11">
        <f t="shared" si="4"/>
        <v>92.781000000000006</v>
      </c>
      <c r="P11">
        <f t="shared" si="5"/>
        <v>115.38399999999996</v>
      </c>
      <c r="Q11">
        <f t="shared" si="6"/>
        <v>75.205000000000041</v>
      </c>
      <c r="R11">
        <f t="shared" si="7"/>
        <v>71.365000000000009</v>
      </c>
      <c r="S11">
        <f t="shared" si="8"/>
        <v>84.355000000000018</v>
      </c>
      <c r="T11">
        <f t="shared" si="1"/>
        <v>87.910000000000025</v>
      </c>
      <c r="U11">
        <f t="shared" si="9"/>
        <v>64.537000000000035</v>
      </c>
      <c r="V11">
        <f t="shared" si="10"/>
        <v>77.414600000000021</v>
      </c>
      <c r="W11">
        <f t="shared" si="11"/>
        <v>22.79927256246955</v>
      </c>
    </row>
    <row r="12" spans="1:23" x14ac:dyDescent="0.2">
      <c r="A12" s="1">
        <v>434.00200000000001</v>
      </c>
      <c r="B12" s="1">
        <v>494.72</v>
      </c>
      <c r="C12" s="1">
        <v>463.983</v>
      </c>
      <c r="D12" s="1">
        <v>462.411</v>
      </c>
      <c r="E12" s="1">
        <v>484.83600000000001</v>
      </c>
      <c r="F12" s="1">
        <v>464.80900000000003</v>
      </c>
      <c r="G12" s="1">
        <v>462.36900000000003</v>
      </c>
      <c r="H12" s="1">
        <v>475.14600000000002</v>
      </c>
      <c r="I12" s="1">
        <v>464.76499999999999</v>
      </c>
      <c r="J12" s="1">
        <v>463.93900000000002</v>
      </c>
      <c r="L12">
        <f t="shared" si="0"/>
        <v>34.600000000000023</v>
      </c>
      <c r="M12">
        <f t="shared" si="2"/>
        <v>63.134000000000015</v>
      </c>
      <c r="N12">
        <f t="shared" si="3"/>
        <v>59.982000000000028</v>
      </c>
      <c r="O12">
        <f t="shared" si="4"/>
        <v>88.298000000000002</v>
      </c>
      <c r="P12">
        <f t="shared" si="5"/>
        <v>85.72399999999999</v>
      </c>
      <c r="Q12">
        <f t="shared" si="6"/>
        <v>46.936000000000035</v>
      </c>
      <c r="R12">
        <f t="shared" si="7"/>
        <v>84.158000000000015</v>
      </c>
      <c r="S12">
        <f t="shared" si="8"/>
        <v>95.720000000000027</v>
      </c>
      <c r="T12">
        <f t="shared" si="1"/>
        <v>65.363</v>
      </c>
      <c r="U12">
        <f t="shared" si="9"/>
        <v>66.526999999999987</v>
      </c>
      <c r="V12">
        <f t="shared" si="10"/>
        <v>69.044200000000018</v>
      </c>
      <c r="W12">
        <f t="shared" si="11"/>
        <v>19.439554983475166</v>
      </c>
    </row>
    <row r="13" spans="1:23" x14ac:dyDescent="0.2">
      <c r="A13" s="1">
        <v>449.714</v>
      </c>
      <c r="B13" s="1">
        <v>509.95600000000002</v>
      </c>
      <c r="C13" s="1">
        <v>468.33699999999999</v>
      </c>
      <c r="D13" s="1">
        <v>483.702</v>
      </c>
      <c r="E13" s="1">
        <v>505.00799999999998</v>
      </c>
      <c r="F13" s="1">
        <v>480.798</v>
      </c>
      <c r="G13" s="1">
        <v>479.238</v>
      </c>
      <c r="H13" s="1">
        <v>459.07299999999998</v>
      </c>
      <c r="I13" s="1">
        <v>464.22300000000001</v>
      </c>
      <c r="J13" s="1">
        <v>465.92899999999997</v>
      </c>
      <c r="L13">
        <f t="shared" si="0"/>
        <v>50.312000000000012</v>
      </c>
      <c r="M13">
        <f t="shared" si="2"/>
        <v>95.31800000000004</v>
      </c>
      <c r="N13">
        <f t="shared" si="3"/>
        <v>64.581000000000017</v>
      </c>
      <c r="O13">
        <f t="shared" si="4"/>
        <v>63.009000000000015</v>
      </c>
      <c r="P13">
        <f t="shared" si="5"/>
        <v>85.434000000000026</v>
      </c>
      <c r="Q13">
        <f t="shared" si="6"/>
        <v>65.407000000000039</v>
      </c>
      <c r="R13">
        <f t="shared" si="7"/>
        <v>62.967000000000041</v>
      </c>
      <c r="S13">
        <f t="shared" si="8"/>
        <v>75.744000000000028</v>
      </c>
      <c r="T13">
        <f t="shared" si="1"/>
        <v>64.821000000000026</v>
      </c>
      <c r="U13">
        <f t="shared" si="9"/>
        <v>77.956000000000017</v>
      </c>
      <c r="V13">
        <f t="shared" si="10"/>
        <v>70.554900000000018</v>
      </c>
      <c r="W13">
        <f t="shared" si="11"/>
        <v>13.062497535991284</v>
      </c>
    </row>
    <row r="14" spans="1:23" x14ac:dyDescent="0.2">
      <c r="A14" s="1">
        <v>446.70400000000001</v>
      </c>
      <c r="B14" s="1">
        <v>484.839</v>
      </c>
      <c r="C14" s="1">
        <v>469.74099999999999</v>
      </c>
      <c r="D14" s="1">
        <v>494.48</v>
      </c>
      <c r="E14" s="1">
        <v>474.58499999999998</v>
      </c>
      <c r="F14" s="1">
        <v>481.07799999999997</v>
      </c>
      <c r="G14" s="1">
        <v>510.07400000000001</v>
      </c>
      <c r="H14" s="1">
        <v>487.30599999999998</v>
      </c>
      <c r="I14" s="1">
        <v>464.75900000000001</v>
      </c>
      <c r="J14" s="1">
        <v>477.358</v>
      </c>
      <c r="L14">
        <f t="shared" si="0"/>
        <v>47.302000000000021</v>
      </c>
      <c r="M14">
        <f t="shared" si="2"/>
        <v>110.55400000000003</v>
      </c>
      <c r="N14">
        <f t="shared" si="3"/>
        <v>68.935000000000002</v>
      </c>
      <c r="O14">
        <f t="shared" si="4"/>
        <v>84.300000000000011</v>
      </c>
      <c r="P14">
        <f t="shared" si="5"/>
        <v>105.60599999999999</v>
      </c>
      <c r="Q14">
        <f t="shared" si="6"/>
        <v>81.396000000000015</v>
      </c>
      <c r="R14">
        <f t="shared" si="7"/>
        <v>79.836000000000013</v>
      </c>
      <c r="S14">
        <f t="shared" si="8"/>
        <v>59.670999999999992</v>
      </c>
      <c r="T14">
        <f t="shared" si="1"/>
        <v>65.357000000000028</v>
      </c>
      <c r="U14">
        <f t="shared" si="9"/>
        <v>67.15500000000003</v>
      </c>
      <c r="V14">
        <f t="shared" si="10"/>
        <v>77.011200000000002</v>
      </c>
      <c r="W14">
        <f t="shared" si="11"/>
        <v>19.733287594541622</v>
      </c>
    </row>
    <row r="15" spans="1:23" x14ac:dyDescent="0.2">
      <c r="A15" s="1">
        <v>462.99</v>
      </c>
      <c r="B15" s="1">
        <v>485.92599999999999</v>
      </c>
      <c r="C15" s="1">
        <v>470.15</v>
      </c>
      <c r="D15" s="1">
        <v>465.29300000000001</v>
      </c>
      <c r="E15" s="1">
        <v>479.15</v>
      </c>
      <c r="F15" s="1">
        <v>474.27</v>
      </c>
      <c r="G15" s="1">
        <v>505.404</v>
      </c>
      <c r="H15" s="1">
        <v>485.97500000000002</v>
      </c>
      <c r="I15" s="1">
        <v>478.53500000000003</v>
      </c>
      <c r="J15" s="1">
        <v>466.55700000000002</v>
      </c>
      <c r="L15">
        <f t="shared" si="0"/>
        <v>63.588000000000022</v>
      </c>
      <c r="M15">
        <f t="shared" si="2"/>
        <v>85.437000000000012</v>
      </c>
      <c r="N15">
        <f t="shared" si="3"/>
        <v>70.338999999999999</v>
      </c>
      <c r="O15">
        <f t="shared" si="4"/>
        <v>95.078000000000031</v>
      </c>
      <c r="P15">
        <f t="shared" si="5"/>
        <v>75.182999999999993</v>
      </c>
      <c r="Q15">
        <f t="shared" si="6"/>
        <v>81.675999999999988</v>
      </c>
      <c r="R15">
        <f t="shared" si="7"/>
        <v>110.67200000000003</v>
      </c>
      <c r="S15">
        <f t="shared" si="8"/>
        <v>87.903999999999996</v>
      </c>
      <c r="T15">
        <f t="shared" si="1"/>
        <v>79.133000000000038</v>
      </c>
      <c r="U15">
        <f t="shared" si="9"/>
        <v>68.526999999999987</v>
      </c>
      <c r="V15">
        <f t="shared" si="10"/>
        <v>81.753700000000009</v>
      </c>
      <c r="W15">
        <f t="shared" si="11"/>
        <v>13.946245070507944</v>
      </c>
    </row>
    <row r="16" spans="1:23" x14ac:dyDescent="0.2">
      <c r="A16" s="1">
        <v>454.33600000000001</v>
      </c>
      <c r="B16" s="1">
        <v>473.46199999999999</v>
      </c>
      <c r="C16" s="1">
        <v>480.41300000000001</v>
      </c>
      <c r="D16" s="1">
        <v>468.87400000000002</v>
      </c>
      <c r="E16" s="1">
        <v>488.80200000000002</v>
      </c>
      <c r="F16" s="1">
        <v>490.67200000000003</v>
      </c>
      <c r="G16" s="1">
        <v>505.25900000000001</v>
      </c>
      <c r="H16" s="1">
        <v>488.75599999999997</v>
      </c>
      <c r="I16" s="1">
        <v>490.17899999999997</v>
      </c>
      <c r="J16" s="1">
        <v>467.92899999999997</v>
      </c>
      <c r="L16">
        <f t="shared" si="0"/>
        <v>54.934000000000026</v>
      </c>
      <c r="M16">
        <f t="shared" si="2"/>
        <v>86.524000000000001</v>
      </c>
      <c r="N16">
        <f t="shared" si="3"/>
        <v>70.74799999999999</v>
      </c>
      <c r="O16">
        <f t="shared" si="4"/>
        <v>65.89100000000002</v>
      </c>
      <c r="P16">
        <f t="shared" si="5"/>
        <v>79.74799999999999</v>
      </c>
      <c r="Q16">
        <f t="shared" si="6"/>
        <v>74.867999999999995</v>
      </c>
      <c r="R16">
        <f t="shared" si="7"/>
        <v>106.00200000000001</v>
      </c>
      <c r="S16">
        <f t="shared" si="8"/>
        <v>86.573000000000036</v>
      </c>
      <c r="T16">
        <f t="shared" si="1"/>
        <v>90.776999999999987</v>
      </c>
      <c r="U16">
        <f t="shared" si="9"/>
        <v>51.721000000000004</v>
      </c>
      <c r="V16">
        <f t="shared" si="10"/>
        <v>76.778600000000012</v>
      </c>
      <c r="W16">
        <f t="shared" si="11"/>
        <v>16.710977657416276</v>
      </c>
    </row>
    <row r="17" spans="1:23" x14ac:dyDescent="0.2">
      <c r="A17" s="1">
        <v>455.90800000000002</v>
      </c>
      <c r="B17" s="1">
        <v>481.63499999999999</v>
      </c>
      <c r="C17" s="1">
        <v>461.07299999999998</v>
      </c>
      <c r="D17" s="1">
        <v>479.13200000000001</v>
      </c>
      <c r="E17" s="1">
        <v>487.85</v>
      </c>
      <c r="F17" s="1">
        <v>484.35399999999998</v>
      </c>
      <c r="G17" s="1">
        <v>466.86</v>
      </c>
      <c r="H17" s="1">
        <v>467.00900000000001</v>
      </c>
      <c r="I17" s="1">
        <v>487.46800000000002</v>
      </c>
      <c r="J17" s="1">
        <v>451.12299999999999</v>
      </c>
      <c r="L17">
        <f t="shared" si="0"/>
        <v>56.506000000000029</v>
      </c>
      <c r="M17">
        <f t="shared" si="2"/>
        <v>74.06</v>
      </c>
      <c r="N17">
        <f t="shared" si="3"/>
        <v>81.011000000000024</v>
      </c>
      <c r="O17">
        <f t="shared" si="4"/>
        <v>69.472000000000037</v>
      </c>
      <c r="P17">
        <f t="shared" si="5"/>
        <v>89.400000000000034</v>
      </c>
      <c r="Q17">
        <f t="shared" si="6"/>
        <v>91.270000000000039</v>
      </c>
      <c r="R17">
        <f t="shared" si="7"/>
        <v>105.85700000000003</v>
      </c>
      <c r="S17">
        <f t="shared" si="8"/>
        <v>89.353999999999985</v>
      </c>
      <c r="T17">
        <f t="shared" si="1"/>
        <v>88.066000000000031</v>
      </c>
      <c r="U17">
        <f t="shared" si="9"/>
        <v>54.057999999999993</v>
      </c>
      <c r="V17">
        <f t="shared" si="10"/>
        <v>79.905400000000029</v>
      </c>
      <c r="W17">
        <f t="shared" si="11"/>
        <v>16.358910023456776</v>
      </c>
    </row>
    <row r="18" spans="1:23" x14ac:dyDescent="0.2">
      <c r="A18" s="1">
        <v>457.58800000000002</v>
      </c>
      <c r="B18" s="1">
        <v>465.46499999999997</v>
      </c>
      <c r="C18" s="1">
        <v>444.363</v>
      </c>
      <c r="D18" s="1">
        <v>467.61500000000001</v>
      </c>
      <c r="E18" s="1">
        <v>507.55500000000001</v>
      </c>
      <c r="F18" s="1">
        <v>529.32299999999998</v>
      </c>
      <c r="G18" s="1">
        <v>475.06400000000002</v>
      </c>
      <c r="H18" s="1">
        <v>433.91500000000002</v>
      </c>
      <c r="I18" s="1">
        <v>482.82799999999997</v>
      </c>
      <c r="J18" s="1">
        <v>453.46</v>
      </c>
      <c r="L18">
        <f t="shared" si="0"/>
        <v>58.186000000000035</v>
      </c>
      <c r="M18">
        <f t="shared" si="2"/>
        <v>82.233000000000004</v>
      </c>
      <c r="N18">
        <f t="shared" si="3"/>
        <v>61.670999999999992</v>
      </c>
      <c r="O18">
        <f t="shared" si="4"/>
        <v>79.730000000000018</v>
      </c>
      <c r="P18">
        <f t="shared" si="5"/>
        <v>88.448000000000036</v>
      </c>
      <c r="Q18">
        <f t="shared" si="6"/>
        <v>84.951999999999998</v>
      </c>
      <c r="R18">
        <f t="shared" si="7"/>
        <v>67.458000000000027</v>
      </c>
      <c r="S18">
        <f t="shared" si="8"/>
        <v>67.607000000000028</v>
      </c>
      <c r="T18">
        <f t="shared" si="1"/>
        <v>83.425999999999988</v>
      </c>
      <c r="U18">
        <f t="shared" si="9"/>
        <v>51.146000000000015</v>
      </c>
      <c r="V18">
        <f t="shared" si="10"/>
        <v>72.485699999999994</v>
      </c>
      <c r="W18">
        <f t="shared" si="11"/>
        <v>12.92407312000025</v>
      </c>
    </row>
    <row r="19" spans="1:23" x14ac:dyDescent="0.2">
      <c r="A19" s="1">
        <v>456.42099999999999</v>
      </c>
      <c r="B19" s="1">
        <v>492.387</v>
      </c>
      <c r="C19" s="1">
        <v>449.024</v>
      </c>
      <c r="D19" s="1">
        <v>481.13900000000001</v>
      </c>
      <c r="E19" s="1">
        <v>536.34100000000001</v>
      </c>
      <c r="F19" s="1">
        <v>522.38599999999997</v>
      </c>
      <c r="G19" s="1">
        <v>462.27199999999999</v>
      </c>
      <c r="H19" s="1">
        <v>469.46</v>
      </c>
      <c r="I19" s="1">
        <v>481.09100000000001</v>
      </c>
      <c r="J19" s="1">
        <v>450.548</v>
      </c>
      <c r="L19">
        <f t="shared" si="0"/>
        <v>57.019000000000005</v>
      </c>
      <c r="M19">
        <f t="shared" si="2"/>
        <v>66.062999999999988</v>
      </c>
      <c r="N19">
        <f t="shared" si="3"/>
        <v>44.961000000000013</v>
      </c>
      <c r="O19">
        <f t="shared" si="4"/>
        <v>68.213000000000022</v>
      </c>
      <c r="P19">
        <f t="shared" si="5"/>
        <v>108.15300000000002</v>
      </c>
      <c r="Q19">
        <f t="shared" si="6"/>
        <v>129.92099999999999</v>
      </c>
      <c r="R19">
        <f t="shared" si="7"/>
        <v>75.662000000000035</v>
      </c>
      <c r="S19">
        <f t="shared" si="8"/>
        <v>34.513000000000034</v>
      </c>
      <c r="T19">
        <f t="shared" si="1"/>
        <v>81.689000000000021</v>
      </c>
      <c r="U19">
        <f t="shared" si="9"/>
        <v>64.79400000000004</v>
      </c>
      <c r="V19">
        <f t="shared" si="10"/>
        <v>73.098800000000026</v>
      </c>
      <c r="W19">
        <f t="shared" si="11"/>
        <v>28.322397547602556</v>
      </c>
    </row>
    <row r="20" spans="1:23" x14ac:dyDescent="0.2">
      <c r="A20" s="1">
        <v>449.755</v>
      </c>
      <c r="B20" s="1">
        <v>511.32900000000001</v>
      </c>
      <c r="C20" s="1">
        <v>443.49799999999999</v>
      </c>
      <c r="D20" s="1">
        <v>466.39299999999997</v>
      </c>
      <c r="E20" s="1">
        <v>527.78</v>
      </c>
      <c r="F20" s="1">
        <v>514.37099999999998</v>
      </c>
      <c r="G20" s="1">
        <v>485.99700000000001</v>
      </c>
      <c r="H20" s="1">
        <v>483.14600000000002</v>
      </c>
      <c r="I20" s="1">
        <v>490.30799999999999</v>
      </c>
      <c r="J20" s="1">
        <v>464.19600000000003</v>
      </c>
      <c r="L20">
        <f t="shared" si="0"/>
        <v>50.353000000000009</v>
      </c>
      <c r="M20">
        <f t="shared" si="2"/>
        <v>92.985000000000014</v>
      </c>
      <c r="N20">
        <f t="shared" si="3"/>
        <v>49.622000000000014</v>
      </c>
      <c r="O20">
        <f t="shared" si="4"/>
        <v>81.737000000000023</v>
      </c>
      <c r="P20">
        <f t="shared" si="5"/>
        <v>136.93900000000002</v>
      </c>
      <c r="Q20">
        <f t="shared" si="6"/>
        <v>122.98399999999998</v>
      </c>
      <c r="R20">
        <f t="shared" si="7"/>
        <v>62.870000000000005</v>
      </c>
      <c r="S20">
        <f t="shared" si="8"/>
        <v>70.057999999999993</v>
      </c>
      <c r="T20">
        <f t="shared" si="1"/>
        <v>90.906000000000006</v>
      </c>
      <c r="U20">
        <f t="shared" si="9"/>
        <v>74.338000000000022</v>
      </c>
      <c r="V20">
        <f t="shared" si="10"/>
        <v>83.279200000000017</v>
      </c>
      <c r="W20">
        <f t="shared" si="11"/>
        <v>28.865236072325992</v>
      </c>
    </row>
    <row r="21" spans="1:23" x14ac:dyDescent="0.2">
      <c r="A21" s="1">
        <v>450.42399999999998</v>
      </c>
      <c r="B21" s="1">
        <v>497.25700000000001</v>
      </c>
      <c r="C21" s="1">
        <v>446.66699999999997</v>
      </c>
      <c r="D21" s="1">
        <v>466.01600000000002</v>
      </c>
      <c r="E21" s="1">
        <v>524.17200000000003</v>
      </c>
      <c r="F21" s="1">
        <v>505.40199999999999</v>
      </c>
      <c r="G21" s="1">
        <v>507.358</v>
      </c>
      <c r="H21" s="1">
        <v>474.54899999999998</v>
      </c>
      <c r="I21" s="1">
        <v>512.577</v>
      </c>
      <c r="J21" s="1">
        <v>473.74</v>
      </c>
      <c r="L21">
        <f t="shared" si="0"/>
        <v>51.021999999999991</v>
      </c>
      <c r="M21">
        <f t="shared" si="2"/>
        <v>111.92700000000002</v>
      </c>
      <c r="N21">
        <f t="shared" si="3"/>
        <v>44.096000000000004</v>
      </c>
      <c r="O21">
        <f t="shared" si="4"/>
        <v>66.990999999999985</v>
      </c>
      <c r="P21">
        <f t="shared" si="5"/>
        <v>128.37799999999999</v>
      </c>
      <c r="Q21">
        <f t="shared" si="6"/>
        <v>114.96899999999999</v>
      </c>
      <c r="R21">
        <f t="shared" si="7"/>
        <v>86.595000000000027</v>
      </c>
      <c r="S21">
        <f t="shared" si="8"/>
        <v>83.744000000000028</v>
      </c>
      <c r="T21">
        <f t="shared" si="1"/>
        <v>113.17500000000001</v>
      </c>
      <c r="U21">
        <f t="shared" si="9"/>
        <v>101.786</v>
      </c>
      <c r="V21">
        <f t="shared" si="10"/>
        <v>90.268300000000025</v>
      </c>
      <c r="W21">
        <f t="shared" si="11"/>
        <v>28.788487452259211</v>
      </c>
    </row>
    <row r="22" spans="1:23" x14ac:dyDescent="0.2">
      <c r="A22" s="1">
        <v>443.517</v>
      </c>
      <c r="B22" s="1">
        <v>508.88799999999998</v>
      </c>
      <c r="C22" s="1">
        <v>455.24299999999999</v>
      </c>
      <c r="D22" s="1">
        <v>466.20299999999997</v>
      </c>
      <c r="E22" s="1">
        <v>538.72199999999998</v>
      </c>
      <c r="F22" s="1">
        <v>531.19500000000005</v>
      </c>
      <c r="G22" s="1">
        <v>500.42200000000003</v>
      </c>
      <c r="H22" s="1">
        <v>474.57499999999999</v>
      </c>
      <c r="I22" s="1">
        <v>489.714</v>
      </c>
      <c r="J22" s="1">
        <v>501.18799999999999</v>
      </c>
      <c r="L22">
        <f t="shared" si="0"/>
        <v>44.115000000000009</v>
      </c>
      <c r="M22">
        <f t="shared" si="2"/>
        <v>97.855000000000018</v>
      </c>
      <c r="N22">
        <f t="shared" si="3"/>
        <v>47.264999999999986</v>
      </c>
      <c r="O22">
        <f t="shared" si="4"/>
        <v>66.614000000000033</v>
      </c>
      <c r="P22">
        <f t="shared" si="5"/>
        <v>124.77000000000004</v>
      </c>
      <c r="Q22">
        <f t="shared" si="6"/>
        <v>106</v>
      </c>
      <c r="R22">
        <f t="shared" si="7"/>
        <v>107.95600000000002</v>
      </c>
      <c r="S22">
        <f t="shared" si="8"/>
        <v>75.146999999999991</v>
      </c>
      <c r="T22">
        <f t="shared" si="1"/>
        <v>90.312000000000012</v>
      </c>
      <c r="U22">
        <f t="shared" si="9"/>
        <v>78.006000000000029</v>
      </c>
      <c r="V22">
        <f t="shared" si="10"/>
        <v>83.804000000000002</v>
      </c>
      <c r="W22">
        <f t="shared" si="11"/>
        <v>26.475043040569414</v>
      </c>
    </row>
    <row r="23" spans="1:23" x14ac:dyDescent="0.2">
      <c r="A23" s="1">
        <v>469.56200000000001</v>
      </c>
      <c r="B23" s="1">
        <v>499.101</v>
      </c>
      <c r="C23" s="1">
        <v>432.36399999999998</v>
      </c>
      <c r="D23" s="1">
        <v>514.71199999999999</v>
      </c>
      <c r="E23" s="1">
        <v>504.07100000000003</v>
      </c>
      <c r="F23" s="1">
        <v>532.93399999999997</v>
      </c>
      <c r="G23" s="1">
        <v>478.04</v>
      </c>
      <c r="H23" s="1">
        <v>470.55700000000002</v>
      </c>
      <c r="I23" s="1">
        <v>470.38900000000001</v>
      </c>
      <c r="J23" s="1">
        <v>477.40800000000002</v>
      </c>
      <c r="L23">
        <f t="shared" si="0"/>
        <v>70.160000000000025</v>
      </c>
      <c r="M23">
        <f t="shared" si="2"/>
        <v>109.48599999999999</v>
      </c>
      <c r="N23">
        <f t="shared" si="3"/>
        <v>55.841000000000008</v>
      </c>
      <c r="O23">
        <f t="shared" si="4"/>
        <v>66.800999999999988</v>
      </c>
      <c r="P23">
        <f t="shared" si="5"/>
        <v>139.32</v>
      </c>
      <c r="Q23">
        <f t="shared" si="6"/>
        <v>131.79300000000006</v>
      </c>
      <c r="R23">
        <f t="shared" si="7"/>
        <v>101.02000000000004</v>
      </c>
      <c r="S23">
        <f t="shared" si="8"/>
        <v>75.173000000000002</v>
      </c>
      <c r="T23">
        <f t="shared" si="1"/>
        <v>70.987000000000023</v>
      </c>
      <c r="U23">
        <f t="shared" si="9"/>
        <v>64.54400000000004</v>
      </c>
      <c r="V23">
        <f t="shared" si="10"/>
        <v>88.512500000000017</v>
      </c>
      <c r="W23">
        <f t="shared" si="11"/>
        <v>29.788390353178421</v>
      </c>
    </row>
    <row r="24" spans="1:23" x14ac:dyDescent="0.2">
      <c r="A24" s="1">
        <v>459.57499999999999</v>
      </c>
      <c r="B24" s="1">
        <v>502.25700000000001</v>
      </c>
      <c r="C24" s="1">
        <v>452.952</v>
      </c>
      <c r="D24" s="1">
        <v>503.94799999999998</v>
      </c>
      <c r="E24" s="1">
        <v>507.83699999999999</v>
      </c>
      <c r="F24" s="1">
        <v>515.02</v>
      </c>
      <c r="G24" s="1">
        <v>466.69200000000001</v>
      </c>
      <c r="H24" s="1">
        <v>515.41700000000003</v>
      </c>
      <c r="I24" s="1">
        <v>466.702</v>
      </c>
      <c r="J24" s="1">
        <v>463.94600000000003</v>
      </c>
      <c r="L24">
        <f t="shared" si="0"/>
        <v>60.173000000000002</v>
      </c>
      <c r="M24">
        <f t="shared" si="2"/>
        <v>99.699000000000012</v>
      </c>
      <c r="N24">
        <f t="shared" si="3"/>
        <v>32.961999999999989</v>
      </c>
      <c r="O24">
        <f t="shared" si="4"/>
        <v>115.31</v>
      </c>
      <c r="P24">
        <f t="shared" si="5"/>
        <v>104.66900000000004</v>
      </c>
      <c r="Q24">
        <f t="shared" si="6"/>
        <v>133.53199999999998</v>
      </c>
      <c r="R24">
        <f t="shared" si="7"/>
        <v>78.638000000000034</v>
      </c>
      <c r="S24">
        <f t="shared" si="8"/>
        <v>71.15500000000003</v>
      </c>
      <c r="T24">
        <f t="shared" si="1"/>
        <v>67.300000000000011</v>
      </c>
      <c r="U24">
        <f t="shared" si="9"/>
        <v>94.293000000000006</v>
      </c>
      <c r="V24">
        <f t="shared" si="10"/>
        <v>85.773100000000014</v>
      </c>
      <c r="W24">
        <f t="shared" si="11"/>
        <v>29.490387776546982</v>
      </c>
    </row>
    <row r="25" spans="1:23" x14ac:dyDescent="0.2">
      <c r="A25" s="1">
        <v>477.82499999999999</v>
      </c>
      <c r="B25" s="1">
        <v>510.96199999999999</v>
      </c>
      <c r="C25" s="1">
        <v>457.01400000000001</v>
      </c>
      <c r="D25" s="1">
        <v>458.22699999999998</v>
      </c>
      <c r="E25" s="1">
        <v>532.14800000000002</v>
      </c>
      <c r="F25" s="1">
        <v>504.423</v>
      </c>
      <c r="G25" s="1">
        <v>516.01300000000003</v>
      </c>
      <c r="H25" s="1">
        <v>467.63099999999997</v>
      </c>
      <c r="I25" s="1">
        <v>494.92899999999997</v>
      </c>
      <c r="J25" s="1">
        <v>493.69499999999999</v>
      </c>
      <c r="L25">
        <f t="shared" si="0"/>
        <v>78.423000000000002</v>
      </c>
      <c r="M25">
        <f t="shared" si="2"/>
        <v>102.85500000000002</v>
      </c>
      <c r="N25">
        <f t="shared" si="3"/>
        <v>53.550000000000011</v>
      </c>
      <c r="O25">
        <f t="shared" si="4"/>
        <v>104.54599999999999</v>
      </c>
      <c r="P25">
        <f t="shared" si="5"/>
        <v>108.435</v>
      </c>
      <c r="Q25">
        <f t="shared" si="6"/>
        <v>115.61799999999999</v>
      </c>
      <c r="R25">
        <f t="shared" si="7"/>
        <v>67.29000000000002</v>
      </c>
      <c r="S25">
        <f t="shared" si="8"/>
        <v>116.01500000000004</v>
      </c>
      <c r="T25">
        <f t="shared" si="1"/>
        <v>95.526999999999987</v>
      </c>
      <c r="U25">
        <f t="shared" si="9"/>
        <v>117.22800000000001</v>
      </c>
      <c r="V25">
        <f t="shared" si="10"/>
        <v>95.948700000000031</v>
      </c>
      <c r="W25">
        <f t="shared" si="11"/>
        <v>22.226519295902065</v>
      </c>
    </row>
    <row r="26" spans="1:23" x14ac:dyDescent="0.2">
      <c r="A26" s="1">
        <v>464.25700000000001</v>
      </c>
      <c r="B26" s="1">
        <v>496.84300000000002</v>
      </c>
      <c r="C26" s="1">
        <v>501.59800000000001</v>
      </c>
      <c r="D26" s="1">
        <v>496.67</v>
      </c>
      <c r="E26" s="1">
        <v>504.37</v>
      </c>
      <c r="F26" s="1">
        <v>557.40800000000002</v>
      </c>
      <c r="G26" s="1">
        <v>527.10299999999995</v>
      </c>
      <c r="H26" s="1">
        <v>458.923</v>
      </c>
      <c r="I26" s="1">
        <v>499.851</v>
      </c>
      <c r="J26" s="1">
        <v>516.63</v>
      </c>
      <c r="L26">
        <f t="shared" si="0"/>
        <v>64.855000000000018</v>
      </c>
      <c r="M26">
        <f t="shared" si="2"/>
        <v>111.56</v>
      </c>
      <c r="N26">
        <f t="shared" si="3"/>
        <v>57.612000000000023</v>
      </c>
      <c r="O26">
        <f t="shared" si="4"/>
        <v>58.824999999999989</v>
      </c>
      <c r="P26">
        <f t="shared" si="5"/>
        <v>132.74600000000004</v>
      </c>
      <c r="Q26">
        <f t="shared" si="6"/>
        <v>105.02100000000002</v>
      </c>
      <c r="R26">
        <f t="shared" si="7"/>
        <v>116.61100000000005</v>
      </c>
      <c r="S26">
        <f t="shared" si="8"/>
        <v>68.228999999999985</v>
      </c>
      <c r="T26">
        <f t="shared" si="1"/>
        <v>100.44900000000001</v>
      </c>
      <c r="U26">
        <f t="shared" si="9"/>
        <v>116.63500000000005</v>
      </c>
      <c r="V26">
        <f t="shared" si="10"/>
        <v>93.254300000000029</v>
      </c>
      <c r="W26">
        <f t="shared" si="11"/>
        <v>28.019121752633225</v>
      </c>
    </row>
    <row r="27" spans="1:23" x14ac:dyDescent="0.2">
      <c r="A27" s="1">
        <v>454.14600000000002</v>
      </c>
      <c r="B27" s="1">
        <v>489.31299999999999</v>
      </c>
      <c r="C27" s="1">
        <v>494.791</v>
      </c>
      <c r="D27" s="1">
        <v>487.178</v>
      </c>
      <c r="E27" s="1">
        <v>510.55099999999999</v>
      </c>
      <c r="F27" s="1">
        <v>526.947</v>
      </c>
      <c r="G27" s="1">
        <v>505.101</v>
      </c>
      <c r="H27" s="1">
        <v>464.64499999999998</v>
      </c>
      <c r="I27" s="1">
        <v>501.976</v>
      </c>
      <c r="J27" s="1">
        <v>516.03700000000003</v>
      </c>
      <c r="L27">
        <f t="shared" si="0"/>
        <v>54.744000000000028</v>
      </c>
      <c r="M27">
        <f t="shared" si="2"/>
        <v>97.441000000000031</v>
      </c>
      <c r="N27">
        <f t="shared" si="3"/>
        <v>102.19600000000003</v>
      </c>
      <c r="O27">
        <f t="shared" si="4"/>
        <v>97.268000000000029</v>
      </c>
      <c r="P27">
        <f t="shared" si="5"/>
        <v>104.96800000000002</v>
      </c>
      <c r="Q27">
        <f t="shared" si="6"/>
        <v>158.00600000000003</v>
      </c>
      <c r="R27">
        <f t="shared" si="7"/>
        <v>127.70099999999996</v>
      </c>
      <c r="S27">
        <f t="shared" si="8"/>
        <v>59.521000000000015</v>
      </c>
      <c r="T27">
        <f t="shared" si="1"/>
        <v>102.57400000000001</v>
      </c>
      <c r="U27">
        <f t="shared" si="9"/>
        <v>101.61599999999999</v>
      </c>
      <c r="V27">
        <f t="shared" si="10"/>
        <v>100.60350000000001</v>
      </c>
      <c r="W27">
        <f t="shared" si="11"/>
        <v>29.566886448826139</v>
      </c>
    </row>
    <row r="28" spans="1:23" x14ac:dyDescent="0.2">
      <c r="A28" s="1">
        <v>477.77600000000001</v>
      </c>
      <c r="B28" s="1">
        <v>479.637</v>
      </c>
      <c r="C28" s="1">
        <v>532.28099999999995</v>
      </c>
      <c r="D28" s="1">
        <v>518.17999999999995</v>
      </c>
      <c r="E28" s="1">
        <v>538.39499999999998</v>
      </c>
      <c r="F28" s="1">
        <v>539.00900000000001</v>
      </c>
      <c r="G28" s="1">
        <v>506.55700000000002</v>
      </c>
      <c r="H28" s="1">
        <v>544.84100000000001</v>
      </c>
      <c r="I28" s="1">
        <v>511.57499999999999</v>
      </c>
      <c r="J28" s="1">
        <v>501.01799999999997</v>
      </c>
      <c r="L28">
        <f t="shared" si="0"/>
        <v>78.374000000000024</v>
      </c>
      <c r="M28">
        <f t="shared" si="2"/>
        <v>89.911000000000001</v>
      </c>
      <c r="N28">
        <f t="shared" si="3"/>
        <v>95.38900000000001</v>
      </c>
      <c r="O28">
        <f t="shared" si="4"/>
        <v>87.77600000000001</v>
      </c>
      <c r="P28">
        <f t="shared" si="5"/>
        <v>111.149</v>
      </c>
      <c r="Q28">
        <f t="shared" si="6"/>
        <v>127.54500000000002</v>
      </c>
      <c r="R28">
        <f t="shared" si="7"/>
        <v>105.69900000000001</v>
      </c>
      <c r="S28">
        <f t="shared" si="8"/>
        <v>65.242999999999995</v>
      </c>
      <c r="T28">
        <f t="shared" si="1"/>
        <v>112.173</v>
      </c>
      <c r="U28">
        <f t="shared" si="9"/>
        <v>156.47100000000006</v>
      </c>
      <c r="V28">
        <f t="shared" si="10"/>
        <v>102.973</v>
      </c>
      <c r="W28">
        <f t="shared" si="11"/>
        <v>26.060789299038721</v>
      </c>
    </row>
    <row r="29" spans="1:23" x14ac:dyDescent="0.2">
      <c r="A29" s="1">
        <v>459.11900000000003</v>
      </c>
      <c r="B29" s="1">
        <v>499.04500000000002</v>
      </c>
      <c r="C29" s="1">
        <v>617.54899999999998</v>
      </c>
      <c r="D29" s="1">
        <v>610.58699999999999</v>
      </c>
      <c r="E29" s="1">
        <v>603.39300000000003</v>
      </c>
      <c r="F29" s="1">
        <v>585.125</v>
      </c>
      <c r="G29" s="1">
        <v>592.49199999999996</v>
      </c>
      <c r="H29" s="1">
        <v>640.09500000000003</v>
      </c>
      <c r="I29" s="1">
        <v>564.08299999999997</v>
      </c>
      <c r="J29" s="1">
        <v>555.87300000000005</v>
      </c>
      <c r="L29">
        <f t="shared" si="0"/>
        <v>59.717000000000041</v>
      </c>
      <c r="M29">
        <f t="shared" si="2"/>
        <v>80.235000000000014</v>
      </c>
      <c r="N29">
        <f t="shared" si="3"/>
        <v>132.87899999999996</v>
      </c>
      <c r="O29">
        <f t="shared" si="4"/>
        <v>118.77799999999996</v>
      </c>
      <c r="P29">
        <f t="shared" si="5"/>
        <v>138.99299999999999</v>
      </c>
      <c r="Q29">
        <f t="shared" si="6"/>
        <v>139.60700000000003</v>
      </c>
      <c r="R29">
        <f t="shared" si="7"/>
        <v>107.15500000000003</v>
      </c>
      <c r="S29">
        <f t="shared" si="8"/>
        <v>145.43900000000002</v>
      </c>
      <c r="T29">
        <f t="shared" si="1"/>
        <v>164.68099999999998</v>
      </c>
      <c r="U29">
        <f t="shared" si="9"/>
        <v>162.762</v>
      </c>
      <c r="V29">
        <f t="shared" si="10"/>
        <v>125.02460000000001</v>
      </c>
      <c r="W29">
        <f t="shared" si="11"/>
        <v>34.176790104136771</v>
      </c>
    </row>
    <row r="30" spans="1:23" x14ac:dyDescent="0.2">
      <c r="A30" s="1">
        <v>479.40199999999999</v>
      </c>
      <c r="B30" s="1">
        <v>492.101</v>
      </c>
      <c r="C30" s="1">
        <v>625.17700000000002</v>
      </c>
      <c r="D30" s="1">
        <v>619.97400000000005</v>
      </c>
      <c r="E30" s="1">
        <v>653.97299999999996</v>
      </c>
      <c r="F30" s="1">
        <v>588.07299999999998</v>
      </c>
      <c r="G30" s="1">
        <v>634.07100000000003</v>
      </c>
      <c r="H30" s="1">
        <v>709.33299999999997</v>
      </c>
      <c r="I30" s="1">
        <v>636.50400000000002</v>
      </c>
      <c r="J30" s="1">
        <v>562.16399999999999</v>
      </c>
      <c r="L30">
        <f t="shared" si="0"/>
        <v>80</v>
      </c>
      <c r="M30">
        <f t="shared" si="2"/>
        <v>99.643000000000029</v>
      </c>
      <c r="N30">
        <f t="shared" si="3"/>
        <v>218.14699999999999</v>
      </c>
      <c r="O30">
        <f t="shared" si="4"/>
        <v>211.185</v>
      </c>
      <c r="P30">
        <f t="shared" si="5"/>
        <v>203.99100000000004</v>
      </c>
      <c r="Q30">
        <f t="shared" si="6"/>
        <v>185.72300000000001</v>
      </c>
      <c r="R30">
        <f t="shared" si="7"/>
        <v>193.08999999999997</v>
      </c>
      <c r="S30">
        <f t="shared" si="8"/>
        <v>240.69300000000004</v>
      </c>
      <c r="T30">
        <f t="shared" si="1"/>
        <v>237.10200000000003</v>
      </c>
      <c r="U30">
        <f t="shared" si="9"/>
        <v>198.23700000000002</v>
      </c>
      <c r="V30">
        <f t="shared" si="10"/>
        <v>186.78110000000001</v>
      </c>
      <c r="W30">
        <f t="shared" si="11"/>
        <v>54.243942665313142</v>
      </c>
    </row>
    <row r="31" spans="1:23" x14ac:dyDescent="0.2">
      <c r="A31" s="1">
        <v>512.53700000000003</v>
      </c>
      <c r="B31" s="1">
        <v>517.18499999999995</v>
      </c>
      <c r="C31" s="1">
        <v>667.32500000000005</v>
      </c>
      <c r="D31" s="1">
        <v>649.04999999999995</v>
      </c>
      <c r="E31" s="1">
        <v>691.26499999999999</v>
      </c>
      <c r="F31" s="1">
        <v>601.15</v>
      </c>
      <c r="G31" s="1">
        <v>732.423</v>
      </c>
      <c r="H31" s="1">
        <v>747.87199999999996</v>
      </c>
      <c r="I31" s="1">
        <v>690.85</v>
      </c>
      <c r="J31" s="1">
        <v>597.63900000000001</v>
      </c>
      <c r="L31">
        <f t="shared" si="0"/>
        <v>113.13500000000005</v>
      </c>
      <c r="M31">
        <f t="shared" si="2"/>
        <v>92.699000000000012</v>
      </c>
      <c r="N31">
        <f t="shared" si="3"/>
        <v>225.77500000000003</v>
      </c>
      <c r="O31">
        <f t="shared" si="4"/>
        <v>220.57200000000006</v>
      </c>
      <c r="P31">
        <f t="shared" si="5"/>
        <v>254.57099999999997</v>
      </c>
      <c r="Q31">
        <f t="shared" si="6"/>
        <v>188.67099999999999</v>
      </c>
      <c r="R31">
        <f t="shared" si="7"/>
        <v>234.66900000000004</v>
      </c>
      <c r="S31">
        <f t="shared" si="8"/>
        <v>309.93099999999998</v>
      </c>
      <c r="T31">
        <f t="shared" si="1"/>
        <v>291.44800000000004</v>
      </c>
      <c r="U31">
        <f t="shared" si="9"/>
        <v>247.72300000000001</v>
      </c>
      <c r="V31">
        <f t="shared" si="10"/>
        <v>217.91940000000005</v>
      </c>
      <c r="W31">
        <f t="shared" si="11"/>
        <v>69.895849271453628</v>
      </c>
    </row>
    <row r="32" spans="1:23" x14ac:dyDescent="0.2">
      <c r="A32" s="1">
        <v>671.99</v>
      </c>
      <c r="B32" s="1">
        <v>577.15700000000004</v>
      </c>
      <c r="C32" s="1">
        <v>692.74800000000005</v>
      </c>
      <c r="D32" s="1">
        <v>640.65499999999997</v>
      </c>
      <c r="E32" s="1">
        <v>731.3</v>
      </c>
      <c r="F32" s="1">
        <v>603.63300000000004</v>
      </c>
      <c r="G32" s="1">
        <v>739.29100000000005</v>
      </c>
      <c r="H32" s="1">
        <v>776.82100000000003</v>
      </c>
      <c r="I32" s="1">
        <v>699.22500000000002</v>
      </c>
      <c r="J32" s="1">
        <v>647.125</v>
      </c>
      <c r="L32">
        <f t="shared" si="0"/>
        <v>272.58800000000002</v>
      </c>
      <c r="M32">
        <f t="shared" si="2"/>
        <v>117.78299999999996</v>
      </c>
      <c r="N32">
        <f t="shared" si="3"/>
        <v>267.92300000000006</v>
      </c>
      <c r="O32">
        <f t="shared" si="4"/>
        <v>249.64799999999997</v>
      </c>
      <c r="P32">
        <f t="shared" si="5"/>
        <v>291.863</v>
      </c>
      <c r="Q32">
        <f t="shared" si="6"/>
        <v>201.74799999999999</v>
      </c>
      <c r="R32">
        <f t="shared" si="7"/>
        <v>333.02100000000002</v>
      </c>
      <c r="S32">
        <f t="shared" si="8"/>
        <v>348.46999999999997</v>
      </c>
      <c r="T32">
        <f t="shared" si="1"/>
        <v>299.82300000000004</v>
      </c>
      <c r="U32">
        <f t="shared" si="9"/>
        <v>264.12399999999997</v>
      </c>
      <c r="V32">
        <f t="shared" si="10"/>
        <v>264.69909999999993</v>
      </c>
      <c r="W32">
        <f t="shared" si="11"/>
        <v>66.251782011169951</v>
      </c>
    </row>
    <row r="33" spans="1:23" x14ac:dyDescent="0.2">
      <c r="A33" s="1">
        <v>711.56500000000005</v>
      </c>
      <c r="B33" s="1">
        <v>556.85</v>
      </c>
      <c r="C33" s="1">
        <v>729.30499999999995</v>
      </c>
      <c r="D33" s="1">
        <v>640.13599999999997</v>
      </c>
      <c r="E33" s="1">
        <v>722.149</v>
      </c>
      <c r="F33" s="1">
        <v>615.88699999999994</v>
      </c>
      <c r="G33" s="1">
        <v>714.37900000000002</v>
      </c>
      <c r="H33" s="1">
        <v>669.22199999999998</v>
      </c>
      <c r="I33" s="1">
        <v>722.08399999999995</v>
      </c>
      <c r="J33" s="1">
        <v>663.52599999999995</v>
      </c>
      <c r="L33">
        <f t="shared" si="0"/>
        <v>312.16300000000007</v>
      </c>
      <c r="M33">
        <f t="shared" si="2"/>
        <v>177.75500000000005</v>
      </c>
      <c r="N33">
        <f t="shared" si="3"/>
        <v>293.34600000000006</v>
      </c>
      <c r="O33">
        <f t="shared" si="4"/>
        <v>241.25299999999999</v>
      </c>
      <c r="P33">
        <f t="shared" si="5"/>
        <v>331.89799999999997</v>
      </c>
      <c r="Q33">
        <f t="shared" si="6"/>
        <v>204.23100000000005</v>
      </c>
      <c r="R33">
        <f t="shared" si="7"/>
        <v>339.88900000000007</v>
      </c>
      <c r="S33">
        <f t="shared" si="8"/>
        <v>377.41900000000004</v>
      </c>
      <c r="T33">
        <f t="shared" si="1"/>
        <v>322.68199999999996</v>
      </c>
      <c r="U33">
        <f t="shared" si="9"/>
        <v>278.50000000000006</v>
      </c>
      <c r="V33">
        <f t="shared" si="10"/>
        <v>287.91359999999997</v>
      </c>
      <c r="W33">
        <f t="shared" si="11"/>
        <v>63.137587361430235</v>
      </c>
    </row>
    <row r="34" spans="1:23" x14ac:dyDescent="0.2">
      <c r="A34" s="1">
        <v>792.86</v>
      </c>
      <c r="B34" s="1">
        <v>533.00199999999995</v>
      </c>
      <c r="C34" s="1">
        <v>737.99800000000005</v>
      </c>
      <c r="D34" s="1">
        <v>609.58000000000004</v>
      </c>
      <c r="E34" s="1">
        <v>733.81</v>
      </c>
      <c r="F34" s="1">
        <v>582.13300000000004</v>
      </c>
      <c r="G34" s="1">
        <v>695.99900000000002</v>
      </c>
      <c r="H34" s="1">
        <v>623.92499999999995</v>
      </c>
      <c r="I34" s="1">
        <v>669.39499999999998</v>
      </c>
      <c r="J34" s="1">
        <v>677.90200000000004</v>
      </c>
      <c r="L34">
        <f t="shared" ref="L34:L62" si="12">A34-399.402</f>
        <v>393.45800000000003</v>
      </c>
      <c r="M34">
        <f t="shared" si="2"/>
        <v>157.44800000000004</v>
      </c>
      <c r="N34">
        <f t="shared" si="3"/>
        <v>329.90299999999996</v>
      </c>
      <c r="O34">
        <f t="shared" si="4"/>
        <v>240.73399999999998</v>
      </c>
      <c r="P34">
        <f t="shared" si="5"/>
        <v>322.74700000000001</v>
      </c>
      <c r="Q34">
        <f t="shared" si="6"/>
        <v>216.48499999999996</v>
      </c>
      <c r="R34">
        <f t="shared" si="7"/>
        <v>314.97700000000003</v>
      </c>
      <c r="S34">
        <f t="shared" si="8"/>
        <v>269.82</v>
      </c>
      <c r="T34">
        <f t="shared" ref="T34:T62" si="13">I34-399.402</f>
        <v>269.99299999999999</v>
      </c>
      <c r="U34">
        <f t="shared" si="9"/>
        <v>250.60300000000001</v>
      </c>
      <c r="V34">
        <f t="shared" si="10"/>
        <v>276.61680000000001</v>
      </c>
      <c r="W34">
        <f t="shared" si="11"/>
        <v>66.6351475754349</v>
      </c>
    </row>
    <row r="35" spans="1:23" x14ac:dyDescent="0.2">
      <c r="A35" s="1">
        <v>762.37300000000005</v>
      </c>
      <c r="B35" s="1">
        <v>541.45399999999995</v>
      </c>
      <c r="C35" s="1">
        <v>655.61</v>
      </c>
      <c r="D35" s="1">
        <v>571.47799999999995</v>
      </c>
      <c r="E35" s="1">
        <v>718.88699999999994</v>
      </c>
      <c r="F35" s="1">
        <v>612.10599999999999</v>
      </c>
      <c r="G35" s="1">
        <v>660.76800000000003</v>
      </c>
      <c r="H35" s="1">
        <v>657.06500000000005</v>
      </c>
      <c r="I35" s="1">
        <v>693.04600000000005</v>
      </c>
      <c r="J35" s="1">
        <v>650.005</v>
      </c>
      <c r="L35">
        <f t="shared" si="12"/>
        <v>362.97100000000006</v>
      </c>
      <c r="M35">
        <f t="shared" ref="M35:M63" si="14">B34-399.402</f>
        <v>133.59999999999997</v>
      </c>
      <c r="N35">
        <f t="shared" ref="N35:N63" si="15">C34-399.402</f>
        <v>338.59600000000006</v>
      </c>
      <c r="O35">
        <f t="shared" ref="O35:O63" si="16">D34-399.402</f>
        <v>210.17800000000005</v>
      </c>
      <c r="P35">
        <f t="shared" ref="P35:P63" si="17">E34-399.402</f>
        <v>334.40799999999996</v>
      </c>
      <c r="Q35">
        <f t="shared" ref="Q35:Q63" si="18">F34-399.402</f>
        <v>182.73100000000005</v>
      </c>
      <c r="R35">
        <f t="shared" ref="R35:R63" si="19">G34-399.402</f>
        <v>296.59700000000004</v>
      </c>
      <c r="S35">
        <f t="shared" ref="S35:S63" si="20">H34-399.402</f>
        <v>224.52299999999997</v>
      </c>
      <c r="T35">
        <f t="shared" si="13"/>
        <v>293.64400000000006</v>
      </c>
      <c r="U35">
        <f t="shared" ref="U35:U66" si="21">J36-399.402</f>
        <v>174.62000000000006</v>
      </c>
      <c r="V35">
        <f t="shared" ref="V35:V66" si="22">AVERAGE(L35:U35)</f>
        <v>255.18680000000003</v>
      </c>
      <c r="W35">
        <f t="shared" ref="W35:W62" si="23">STDEV(L35:U35)</f>
        <v>79.954536177060575</v>
      </c>
    </row>
    <row r="36" spans="1:23" x14ac:dyDescent="0.2">
      <c r="A36" s="1">
        <v>685.76700000000005</v>
      </c>
      <c r="B36" s="1">
        <v>521.49300000000005</v>
      </c>
      <c r="C36" s="1">
        <v>619.87400000000002</v>
      </c>
      <c r="D36" s="1">
        <v>531.07100000000003</v>
      </c>
      <c r="E36" s="1">
        <v>689.57100000000003</v>
      </c>
      <c r="F36" s="1">
        <v>594.846</v>
      </c>
      <c r="G36" s="1">
        <v>642.11599999999999</v>
      </c>
      <c r="H36" s="1">
        <v>596.73500000000001</v>
      </c>
      <c r="I36" s="1">
        <v>656.45799999999997</v>
      </c>
      <c r="J36" s="1">
        <v>574.02200000000005</v>
      </c>
      <c r="L36">
        <f t="shared" si="12"/>
        <v>286.36500000000007</v>
      </c>
      <c r="M36">
        <f t="shared" si="14"/>
        <v>142.05199999999996</v>
      </c>
      <c r="N36">
        <f t="shared" si="15"/>
        <v>256.20800000000003</v>
      </c>
      <c r="O36">
        <f t="shared" si="16"/>
        <v>172.07599999999996</v>
      </c>
      <c r="P36">
        <f t="shared" si="17"/>
        <v>319.48499999999996</v>
      </c>
      <c r="Q36">
        <f t="shared" si="18"/>
        <v>212.70400000000001</v>
      </c>
      <c r="R36">
        <f t="shared" si="19"/>
        <v>261.36600000000004</v>
      </c>
      <c r="S36">
        <f t="shared" si="20"/>
        <v>257.66300000000007</v>
      </c>
      <c r="T36">
        <f t="shared" si="13"/>
        <v>257.05599999999998</v>
      </c>
      <c r="U36">
        <f t="shared" si="21"/>
        <v>120.40699999999998</v>
      </c>
      <c r="V36">
        <f t="shared" si="22"/>
        <v>228.53820000000002</v>
      </c>
      <c r="W36">
        <f t="shared" si="23"/>
        <v>64.748214499277495</v>
      </c>
    </row>
    <row r="37" spans="1:23" x14ac:dyDescent="0.2">
      <c r="A37" s="1">
        <v>672.76800000000003</v>
      </c>
      <c r="B37" s="1">
        <v>516.58799999999997</v>
      </c>
      <c r="C37" s="1">
        <v>553.93399999999997</v>
      </c>
      <c r="D37" s="1">
        <v>516.74400000000003</v>
      </c>
      <c r="E37" s="1">
        <v>678.67700000000002</v>
      </c>
      <c r="F37" s="1">
        <v>603.27599999999995</v>
      </c>
      <c r="G37" s="1">
        <v>597.68399999999997</v>
      </c>
      <c r="H37" s="1">
        <v>565.25699999999995</v>
      </c>
      <c r="I37" s="1">
        <v>586.21299999999997</v>
      </c>
      <c r="J37" s="1">
        <v>519.80899999999997</v>
      </c>
      <c r="L37">
        <f t="shared" si="12"/>
        <v>273.36600000000004</v>
      </c>
      <c r="M37">
        <f t="shared" si="14"/>
        <v>122.09100000000007</v>
      </c>
      <c r="N37">
        <f t="shared" si="15"/>
        <v>220.47200000000004</v>
      </c>
      <c r="O37">
        <f t="shared" si="16"/>
        <v>131.66900000000004</v>
      </c>
      <c r="P37">
        <f t="shared" si="17"/>
        <v>290.16900000000004</v>
      </c>
      <c r="Q37">
        <f t="shared" si="18"/>
        <v>195.44400000000002</v>
      </c>
      <c r="R37">
        <f t="shared" si="19"/>
        <v>242.714</v>
      </c>
      <c r="S37">
        <f t="shared" si="20"/>
        <v>197.33300000000003</v>
      </c>
      <c r="T37">
        <f t="shared" si="13"/>
        <v>186.81099999999998</v>
      </c>
      <c r="U37">
        <f t="shared" si="21"/>
        <v>91.362000000000023</v>
      </c>
      <c r="V37">
        <f t="shared" si="22"/>
        <v>195.14310000000003</v>
      </c>
      <c r="W37">
        <f t="shared" si="23"/>
        <v>65.203685097716885</v>
      </c>
    </row>
    <row r="38" spans="1:23" x14ac:dyDescent="0.2">
      <c r="A38" s="1">
        <v>613.00800000000004</v>
      </c>
      <c r="B38" s="1">
        <v>501.60899999999998</v>
      </c>
      <c r="C38" s="1">
        <v>542.85699999999997</v>
      </c>
      <c r="D38" s="1">
        <v>497.63400000000001</v>
      </c>
      <c r="E38" s="1">
        <v>658.36699999999996</v>
      </c>
      <c r="F38" s="1">
        <v>551.19200000000001</v>
      </c>
      <c r="G38" s="1">
        <v>531.94100000000003</v>
      </c>
      <c r="H38" s="1">
        <v>570.48900000000003</v>
      </c>
      <c r="I38" s="1">
        <v>552.048</v>
      </c>
      <c r="J38" s="1">
        <v>490.76400000000001</v>
      </c>
      <c r="L38">
        <f t="shared" si="12"/>
        <v>213.60600000000005</v>
      </c>
      <c r="M38">
        <f t="shared" si="14"/>
        <v>117.18599999999998</v>
      </c>
      <c r="N38">
        <f t="shared" si="15"/>
        <v>154.53199999999998</v>
      </c>
      <c r="O38">
        <f t="shared" si="16"/>
        <v>117.34200000000004</v>
      </c>
      <c r="P38">
        <f t="shared" si="17"/>
        <v>279.27500000000003</v>
      </c>
      <c r="Q38">
        <f t="shared" si="18"/>
        <v>203.87399999999997</v>
      </c>
      <c r="R38">
        <f t="shared" si="19"/>
        <v>198.28199999999998</v>
      </c>
      <c r="S38">
        <f t="shared" si="20"/>
        <v>165.85499999999996</v>
      </c>
      <c r="T38">
        <f t="shared" si="13"/>
        <v>152.64600000000002</v>
      </c>
      <c r="U38">
        <f t="shared" si="21"/>
        <v>84.447000000000003</v>
      </c>
      <c r="V38">
        <f t="shared" si="22"/>
        <v>168.7045</v>
      </c>
      <c r="W38">
        <f t="shared" si="23"/>
        <v>56.971870049564323</v>
      </c>
    </row>
    <row r="39" spans="1:23" x14ac:dyDescent="0.2">
      <c r="A39" s="1">
        <v>557.13699999999994</v>
      </c>
      <c r="B39" s="1">
        <v>473.86099999999999</v>
      </c>
      <c r="C39" s="1">
        <v>532.726</v>
      </c>
      <c r="D39" s="1">
        <v>512.51800000000003</v>
      </c>
      <c r="E39" s="1">
        <v>585.83000000000004</v>
      </c>
      <c r="F39" s="1">
        <v>529.91800000000001</v>
      </c>
      <c r="G39" s="1">
        <v>566.94799999999998</v>
      </c>
      <c r="H39" s="1">
        <v>583.14</v>
      </c>
      <c r="I39" s="1">
        <v>535.74300000000005</v>
      </c>
      <c r="J39" s="1">
        <v>483.84899999999999</v>
      </c>
      <c r="L39">
        <f t="shared" si="12"/>
        <v>157.73499999999996</v>
      </c>
      <c r="M39">
        <f t="shared" si="14"/>
        <v>102.20699999999999</v>
      </c>
      <c r="N39">
        <f t="shared" si="15"/>
        <v>143.45499999999998</v>
      </c>
      <c r="O39">
        <f t="shared" si="16"/>
        <v>98.232000000000028</v>
      </c>
      <c r="P39">
        <f t="shared" si="17"/>
        <v>258.96499999999997</v>
      </c>
      <c r="Q39">
        <f t="shared" si="18"/>
        <v>151.79000000000002</v>
      </c>
      <c r="R39">
        <f t="shared" si="19"/>
        <v>132.53900000000004</v>
      </c>
      <c r="S39">
        <f t="shared" si="20"/>
        <v>171.08700000000005</v>
      </c>
      <c r="T39">
        <f t="shared" si="13"/>
        <v>136.34100000000007</v>
      </c>
      <c r="U39">
        <f t="shared" si="21"/>
        <v>58.187000000000012</v>
      </c>
      <c r="V39">
        <f t="shared" si="22"/>
        <v>141.0538</v>
      </c>
      <c r="W39">
        <f t="shared" si="23"/>
        <v>53.238183502278034</v>
      </c>
    </row>
    <row r="40" spans="1:23" x14ac:dyDescent="0.2">
      <c r="A40" s="1">
        <v>529.82799999999997</v>
      </c>
      <c r="B40" s="1">
        <v>493.55200000000002</v>
      </c>
      <c r="C40" s="1">
        <v>522.19899999999996</v>
      </c>
      <c r="D40" s="1">
        <v>509.9</v>
      </c>
      <c r="E40" s="1">
        <v>588.63800000000003</v>
      </c>
      <c r="F40" s="1">
        <v>543.61900000000003</v>
      </c>
      <c r="G40" s="1">
        <v>531.86199999999997</v>
      </c>
      <c r="H40" s="1">
        <v>588.24699999999996</v>
      </c>
      <c r="I40" s="1">
        <v>535.71600000000001</v>
      </c>
      <c r="J40" s="1">
        <v>457.589</v>
      </c>
      <c r="L40">
        <f t="shared" si="12"/>
        <v>130.42599999999999</v>
      </c>
      <c r="M40">
        <f t="shared" si="14"/>
        <v>74.459000000000003</v>
      </c>
      <c r="N40">
        <f t="shared" si="15"/>
        <v>133.32400000000001</v>
      </c>
      <c r="O40">
        <f t="shared" si="16"/>
        <v>113.11600000000004</v>
      </c>
      <c r="P40">
        <f t="shared" si="17"/>
        <v>186.42800000000005</v>
      </c>
      <c r="Q40">
        <f t="shared" si="18"/>
        <v>130.51600000000002</v>
      </c>
      <c r="R40">
        <f t="shared" si="19"/>
        <v>167.54599999999999</v>
      </c>
      <c r="S40">
        <f t="shared" si="20"/>
        <v>183.738</v>
      </c>
      <c r="T40">
        <f t="shared" si="13"/>
        <v>136.31400000000002</v>
      </c>
      <c r="U40">
        <f t="shared" si="21"/>
        <v>108.09899999999999</v>
      </c>
      <c r="V40">
        <f t="shared" si="22"/>
        <v>136.39660000000003</v>
      </c>
      <c r="W40">
        <f t="shared" si="23"/>
        <v>34.91786914460836</v>
      </c>
    </row>
    <row r="41" spans="1:23" x14ac:dyDescent="0.2">
      <c r="A41" s="1">
        <v>511.40600000000001</v>
      </c>
      <c r="B41" s="1">
        <v>468.822</v>
      </c>
      <c r="C41" s="1">
        <v>545.07399999999996</v>
      </c>
      <c r="D41" s="1">
        <v>507.08600000000001</v>
      </c>
      <c r="E41" s="1">
        <v>605.50400000000002</v>
      </c>
      <c r="F41" s="1">
        <v>520.91499999999996</v>
      </c>
      <c r="G41" s="1">
        <v>527.59100000000001</v>
      </c>
      <c r="H41" s="1">
        <v>575.327</v>
      </c>
      <c r="I41" s="1">
        <v>526.59400000000005</v>
      </c>
      <c r="J41" s="1">
        <v>507.50099999999998</v>
      </c>
      <c r="L41">
        <f t="shared" si="12"/>
        <v>112.00400000000002</v>
      </c>
      <c r="M41">
        <f t="shared" si="14"/>
        <v>94.150000000000034</v>
      </c>
      <c r="N41">
        <f t="shared" si="15"/>
        <v>122.79699999999997</v>
      </c>
      <c r="O41">
        <f t="shared" si="16"/>
        <v>110.49799999999999</v>
      </c>
      <c r="P41">
        <f t="shared" si="17"/>
        <v>189.23600000000005</v>
      </c>
      <c r="Q41">
        <f t="shared" si="18"/>
        <v>144.21700000000004</v>
      </c>
      <c r="R41">
        <f t="shared" si="19"/>
        <v>132.45999999999998</v>
      </c>
      <c r="S41">
        <f t="shared" si="20"/>
        <v>188.84499999999997</v>
      </c>
      <c r="T41">
        <f t="shared" si="13"/>
        <v>127.19200000000006</v>
      </c>
      <c r="U41">
        <f t="shared" si="21"/>
        <v>50.00200000000001</v>
      </c>
      <c r="V41">
        <f t="shared" si="22"/>
        <v>127.1401</v>
      </c>
      <c r="W41">
        <f t="shared" si="23"/>
        <v>41.562371773436276</v>
      </c>
    </row>
    <row r="42" spans="1:23" x14ac:dyDescent="0.2">
      <c r="A42" s="1">
        <v>500.31200000000001</v>
      </c>
      <c r="B42" s="1">
        <v>467.86599999999999</v>
      </c>
      <c r="C42" s="1">
        <v>526.37400000000002</v>
      </c>
      <c r="D42" s="1">
        <v>464.39800000000002</v>
      </c>
      <c r="E42" s="1">
        <v>555.34299999999996</v>
      </c>
      <c r="F42" s="1">
        <v>524.97199999999998</v>
      </c>
      <c r="G42" s="1">
        <v>504.596</v>
      </c>
      <c r="H42" s="1">
        <v>534.42999999999995</v>
      </c>
      <c r="I42" s="1">
        <v>515.60299999999995</v>
      </c>
      <c r="J42" s="1">
        <v>449.404</v>
      </c>
      <c r="L42">
        <f t="shared" si="12"/>
        <v>100.91000000000003</v>
      </c>
      <c r="M42">
        <f t="shared" si="14"/>
        <v>69.420000000000016</v>
      </c>
      <c r="N42">
        <f t="shared" si="15"/>
        <v>145.67199999999997</v>
      </c>
      <c r="O42">
        <f t="shared" si="16"/>
        <v>107.68400000000003</v>
      </c>
      <c r="P42">
        <f t="shared" si="17"/>
        <v>206.10200000000003</v>
      </c>
      <c r="Q42">
        <f t="shared" si="18"/>
        <v>121.51299999999998</v>
      </c>
      <c r="R42">
        <f t="shared" si="19"/>
        <v>128.18900000000002</v>
      </c>
      <c r="S42">
        <f t="shared" si="20"/>
        <v>175.92500000000001</v>
      </c>
      <c r="T42">
        <f t="shared" si="13"/>
        <v>116.20099999999996</v>
      </c>
      <c r="U42">
        <f t="shared" si="21"/>
        <v>58.388000000000034</v>
      </c>
      <c r="V42">
        <f t="shared" si="22"/>
        <v>123.00039999999998</v>
      </c>
      <c r="W42">
        <f t="shared" si="23"/>
        <v>44.80135886133619</v>
      </c>
    </row>
    <row r="43" spans="1:23" x14ac:dyDescent="0.2">
      <c r="A43" s="1">
        <v>476.21199999999999</v>
      </c>
      <c r="B43" s="1">
        <v>489.64699999999999</v>
      </c>
      <c r="C43" s="1">
        <v>510.142</v>
      </c>
      <c r="D43" s="1">
        <v>478.26799999999997</v>
      </c>
      <c r="E43" s="1">
        <v>498.56799999999998</v>
      </c>
      <c r="F43" s="1">
        <v>508.322</v>
      </c>
      <c r="G43" s="1">
        <v>505.37700000000001</v>
      </c>
      <c r="H43" s="1">
        <v>540.91700000000003</v>
      </c>
      <c r="I43" s="1">
        <v>517.90099999999995</v>
      </c>
      <c r="J43" s="1">
        <v>457.79</v>
      </c>
      <c r="L43">
        <f t="shared" si="12"/>
        <v>76.81</v>
      </c>
      <c r="M43">
        <f t="shared" si="14"/>
        <v>68.463999999999999</v>
      </c>
      <c r="N43">
        <f t="shared" si="15"/>
        <v>126.97200000000004</v>
      </c>
      <c r="O43">
        <f t="shared" si="16"/>
        <v>64.996000000000038</v>
      </c>
      <c r="P43">
        <f t="shared" si="17"/>
        <v>155.94099999999997</v>
      </c>
      <c r="Q43">
        <f t="shared" si="18"/>
        <v>125.57</v>
      </c>
      <c r="R43">
        <f t="shared" si="19"/>
        <v>105.19400000000002</v>
      </c>
      <c r="S43">
        <f t="shared" si="20"/>
        <v>135.02799999999996</v>
      </c>
      <c r="T43">
        <f t="shared" si="13"/>
        <v>118.49899999999997</v>
      </c>
      <c r="U43">
        <f t="shared" si="21"/>
        <v>52.857000000000028</v>
      </c>
      <c r="V43">
        <f t="shared" si="22"/>
        <v>103.03310000000002</v>
      </c>
      <c r="W43">
        <f t="shared" si="23"/>
        <v>34.952191937146196</v>
      </c>
    </row>
    <row r="44" spans="1:23" x14ac:dyDescent="0.2">
      <c r="A44" s="1">
        <v>474.57600000000002</v>
      </c>
      <c r="B44" s="1">
        <v>498.822</v>
      </c>
      <c r="C44" s="1">
        <v>494.95800000000003</v>
      </c>
      <c r="D44" s="1">
        <v>477.19200000000001</v>
      </c>
      <c r="E44" s="1">
        <v>517.51800000000003</v>
      </c>
      <c r="F44" s="1">
        <v>488.58499999999998</v>
      </c>
      <c r="G44" s="1">
        <v>495.98500000000001</v>
      </c>
      <c r="H44" s="1">
        <v>525.87300000000005</v>
      </c>
      <c r="I44" s="1">
        <v>493.572</v>
      </c>
      <c r="J44" s="1">
        <v>452.25900000000001</v>
      </c>
      <c r="L44">
        <f t="shared" si="12"/>
        <v>75.174000000000035</v>
      </c>
      <c r="M44">
        <f t="shared" si="14"/>
        <v>90.245000000000005</v>
      </c>
      <c r="N44">
        <f t="shared" si="15"/>
        <v>110.74000000000001</v>
      </c>
      <c r="O44">
        <f t="shared" si="16"/>
        <v>78.865999999999985</v>
      </c>
      <c r="P44">
        <f t="shared" si="17"/>
        <v>99.165999999999997</v>
      </c>
      <c r="Q44">
        <f t="shared" si="18"/>
        <v>108.92000000000002</v>
      </c>
      <c r="R44">
        <f t="shared" si="19"/>
        <v>105.97500000000002</v>
      </c>
      <c r="S44">
        <f t="shared" si="20"/>
        <v>141.51500000000004</v>
      </c>
      <c r="T44">
        <f t="shared" si="13"/>
        <v>94.170000000000016</v>
      </c>
      <c r="U44">
        <f t="shared" si="21"/>
        <v>65.021999999999991</v>
      </c>
      <c r="V44">
        <f t="shared" si="22"/>
        <v>96.979300000000009</v>
      </c>
      <c r="W44">
        <f t="shared" si="23"/>
        <v>21.805057420750394</v>
      </c>
    </row>
    <row r="45" spans="1:23" x14ac:dyDescent="0.2">
      <c r="A45" s="1">
        <v>470.99</v>
      </c>
      <c r="B45" s="1">
        <v>485.85399999999998</v>
      </c>
      <c r="C45" s="1">
        <v>508.685</v>
      </c>
      <c r="D45" s="1">
        <v>461.65199999999999</v>
      </c>
      <c r="E45" s="1">
        <v>499.07900000000001</v>
      </c>
      <c r="F45" s="1">
        <v>490.69600000000003</v>
      </c>
      <c r="G45" s="1">
        <v>505.01100000000002</v>
      </c>
      <c r="H45" s="1">
        <v>511.80799999999999</v>
      </c>
      <c r="I45" s="1">
        <v>499.87900000000002</v>
      </c>
      <c r="J45" s="1">
        <v>464.42399999999998</v>
      </c>
      <c r="L45">
        <f t="shared" si="12"/>
        <v>71.588000000000022</v>
      </c>
      <c r="M45">
        <f t="shared" si="14"/>
        <v>99.420000000000016</v>
      </c>
      <c r="N45">
        <f t="shared" si="15"/>
        <v>95.55600000000004</v>
      </c>
      <c r="O45">
        <f t="shared" si="16"/>
        <v>77.79000000000002</v>
      </c>
      <c r="P45">
        <f t="shared" si="17"/>
        <v>118.11600000000004</v>
      </c>
      <c r="Q45">
        <f t="shared" si="18"/>
        <v>89.182999999999993</v>
      </c>
      <c r="R45">
        <f t="shared" si="19"/>
        <v>96.583000000000027</v>
      </c>
      <c r="S45">
        <f t="shared" si="20"/>
        <v>126.47100000000006</v>
      </c>
      <c r="T45">
        <f t="shared" si="13"/>
        <v>100.47700000000003</v>
      </c>
      <c r="U45">
        <f t="shared" si="21"/>
        <v>59.47399999999999</v>
      </c>
      <c r="V45">
        <f t="shared" si="22"/>
        <v>93.465800000000016</v>
      </c>
      <c r="W45">
        <f t="shared" si="23"/>
        <v>20.258947443317854</v>
      </c>
    </row>
    <row r="46" spans="1:23" x14ac:dyDescent="0.2">
      <c r="A46" s="1">
        <v>457.71100000000001</v>
      </c>
      <c r="B46" s="1">
        <v>503.81</v>
      </c>
      <c r="C46" s="1">
        <v>479.714</v>
      </c>
      <c r="D46" s="1">
        <v>478.13600000000002</v>
      </c>
      <c r="E46" s="1">
        <v>505.05799999999999</v>
      </c>
      <c r="F46" s="1">
        <v>478.79300000000001</v>
      </c>
      <c r="G46" s="1">
        <v>466.73700000000002</v>
      </c>
      <c r="H46" s="1">
        <v>497.33800000000002</v>
      </c>
      <c r="I46" s="1">
        <v>492.178</v>
      </c>
      <c r="J46" s="1">
        <v>458.87599999999998</v>
      </c>
      <c r="L46">
        <f t="shared" si="12"/>
        <v>58.309000000000026</v>
      </c>
      <c r="M46">
        <f t="shared" si="14"/>
        <v>86.451999999999998</v>
      </c>
      <c r="N46">
        <f t="shared" si="15"/>
        <v>109.28300000000002</v>
      </c>
      <c r="O46">
        <f t="shared" si="16"/>
        <v>62.25</v>
      </c>
      <c r="P46">
        <f t="shared" si="17"/>
        <v>99.677000000000021</v>
      </c>
      <c r="Q46">
        <f t="shared" si="18"/>
        <v>91.29400000000004</v>
      </c>
      <c r="R46">
        <f t="shared" si="19"/>
        <v>105.60900000000004</v>
      </c>
      <c r="S46">
        <f t="shared" si="20"/>
        <v>112.40600000000001</v>
      </c>
      <c r="T46">
        <f t="shared" si="13"/>
        <v>92.77600000000001</v>
      </c>
      <c r="U46">
        <f t="shared" si="21"/>
        <v>68.716000000000008</v>
      </c>
      <c r="V46">
        <f t="shared" si="22"/>
        <v>88.677200000000028</v>
      </c>
      <c r="W46">
        <f t="shared" si="23"/>
        <v>19.559054991941029</v>
      </c>
    </row>
    <row r="47" spans="1:23" x14ac:dyDescent="0.2">
      <c r="A47" s="1">
        <v>468.45600000000002</v>
      </c>
      <c r="B47" s="1">
        <v>506.79500000000002</v>
      </c>
      <c r="C47" s="1">
        <v>461.94200000000001</v>
      </c>
      <c r="D47" s="1">
        <v>460.74900000000002</v>
      </c>
      <c r="E47" s="1">
        <v>506.93200000000002</v>
      </c>
      <c r="F47" s="1">
        <v>469.66199999999998</v>
      </c>
      <c r="G47" s="1">
        <v>473.38600000000002</v>
      </c>
      <c r="H47" s="1">
        <v>486.53100000000001</v>
      </c>
      <c r="I47" s="1">
        <v>513.43100000000004</v>
      </c>
      <c r="J47" s="1">
        <v>468.11799999999999</v>
      </c>
      <c r="L47">
        <f t="shared" si="12"/>
        <v>69.05400000000003</v>
      </c>
      <c r="M47">
        <f t="shared" si="14"/>
        <v>104.40800000000002</v>
      </c>
      <c r="N47">
        <f t="shared" si="15"/>
        <v>80.312000000000012</v>
      </c>
      <c r="O47">
        <f t="shared" si="16"/>
        <v>78.734000000000037</v>
      </c>
      <c r="P47">
        <f t="shared" si="17"/>
        <v>105.65600000000001</v>
      </c>
      <c r="Q47">
        <f t="shared" si="18"/>
        <v>79.39100000000002</v>
      </c>
      <c r="R47">
        <f t="shared" si="19"/>
        <v>67.335000000000036</v>
      </c>
      <c r="S47">
        <f t="shared" si="20"/>
        <v>97.936000000000035</v>
      </c>
      <c r="T47">
        <f t="shared" si="13"/>
        <v>114.02900000000005</v>
      </c>
      <c r="U47">
        <f t="shared" si="21"/>
        <v>53.509000000000015</v>
      </c>
      <c r="V47">
        <f t="shared" si="22"/>
        <v>85.036400000000029</v>
      </c>
      <c r="W47">
        <f t="shared" si="23"/>
        <v>19.61875998573241</v>
      </c>
    </row>
    <row r="48" spans="1:23" x14ac:dyDescent="0.2">
      <c r="A48" s="1">
        <v>449.57499999999999</v>
      </c>
      <c r="B48" s="1">
        <v>520.38</v>
      </c>
      <c r="C48" s="1">
        <v>483.40699999999998</v>
      </c>
      <c r="D48" s="1">
        <v>464.49299999999999</v>
      </c>
      <c r="E48" s="1">
        <v>527.346</v>
      </c>
      <c r="F48" s="1">
        <v>464.84500000000003</v>
      </c>
      <c r="G48" s="1">
        <v>509.84500000000003</v>
      </c>
      <c r="H48" s="1">
        <v>487.73</v>
      </c>
      <c r="I48" s="1">
        <v>463.69</v>
      </c>
      <c r="J48" s="1">
        <v>452.911</v>
      </c>
      <c r="L48">
        <f t="shared" si="12"/>
        <v>50.173000000000002</v>
      </c>
      <c r="M48">
        <f t="shared" si="14"/>
        <v>107.39300000000003</v>
      </c>
      <c r="N48">
        <f t="shared" si="15"/>
        <v>62.54000000000002</v>
      </c>
      <c r="O48">
        <f t="shared" si="16"/>
        <v>61.347000000000037</v>
      </c>
      <c r="P48">
        <f t="shared" si="17"/>
        <v>107.53000000000003</v>
      </c>
      <c r="Q48">
        <f t="shared" si="18"/>
        <v>70.259999999999991</v>
      </c>
      <c r="R48">
        <f t="shared" si="19"/>
        <v>73.984000000000037</v>
      </c>
      <c r="S48">
        <f t="shared" si="20"/>
        <v>87.129000000000019</v>
      </c>
      <c r="T48">
        <f t="shared" si="13"/>
        <v>64.288000000000011</v>
      </c>
      <c r="U48">
        <f t="shared" si="21"/>
        <v>75.742000000000019</v>
      </c>
      <c r="V48">
        <f t="shared" si="22"/>
        <v>76.038600000000017</v>
      </c>
      <c r="W48">
        <f t="shared" si="23"/>
        <v>19.266166061547153</v>
      </c>
    </row>
    <row r="49" spans="1:23" x14ac:dyDescent="0.2">
      <c r="A49" s="1">
        <v>465.08100000000002</v>
      </c>
      <c r="B49" s="1">
        <v>526.68499999999995</v>
      </c>
      <c r="C49" s="1">
        <v>461.16500000000002</v>
      </c>
      <c r="D49" s="1">
        <v>466.88900000000001</v>
      </c>
      <c r="E49" s="1">
        <v>498.02699999999999</v>
      </c>
      <c r="F49" s="1">
        <v>488.142</v>
      </c>
      <c r="G49" s="1">
        <v>515.22400000000005</v>
      </c>
      <c r="H49" s="1">
        <v>462.423</v>
      </c>
      <c r="I49" s="1">
        <v>498.71800000000002</v>
      </c>
      <c r="J49" s="1">
        <v>475.14400000000001</v>
      </c>
      <c r="L49">
        <f t="shared" si="12"/>
        <v>65.67900000000003</v>
      </c>
      <c r="M49">
        <f t="shared" si="14"/>
        <v>120.97800000000001</v>
      </c>
      <c r="N49">
        <f t="shared" si="15"/>
        <v>84.004999999999995</v>
      </c>
      <c r="O49">
        <f t="shared" si="16"/>
        <v>65.091000000000008</v>
      </c>
      <c r="P49">
        <f t="shared" si="17"/>
        <v>127.94400000000002</v>
      </c>
      <c r="Q49">
        <f t="shared" si="18"/>
        <v>65.44300000000004</v>
      </c>
      <c r="R49">
        <f t="shared" si="19"/>
        <v>110.44300000000004</v>
      </c>
      <c r="S49">
        <f t="shared" si="20"/>
        <v>88.328000000000031</v>
      </c>
      <c r="T49">
        <f t="shared" si="13"/>
        <v>99.316000000000031</v>
      </c>
      <c r="U49">
        <f t="shared" si="21"/>
        <v>78.311000000000035</v>
      </c>
      <c r="V49">
        <f t="shared" si="22"/>
        <v>90.55380000000001</v>
      </c>
      <c r="W49">
        <f t="shared" si="23"/>
        <v>23.312859306971955</v>
      </c>
    </row>
    <row r="50" spans="1:23" x14ac:dyDescent="0.2">
      <c r="A50" s="1">
        <v>495.41699999999997</v>
      </c>
      <c r="B50" s="1">
        <v>514.07799999999997</v>
      </c>
      <c r="C50" s="1">
        <v>481.416</v>
      </c>
      <c r="D50" s="1">
        <v>464.08800000000002</v>
      </c>
      <c r="E50" s="1">
        <v>486.00799999999998</v>
      </c>
      <c r="F50" s="1">
        <v>475.464</v>
      </c>
      <c r="G50" s="1">
        <v>498.565</v>
      </c>
      <c r="H50" s="1">
        <v>481.32600000000002</v>
      </c>
      <c r="I50" s="1">
        <v>493.28100000000001</v>
      </c>
      <c r="J50" s="1">
        <v>477.71300000000002</v>
      </c>
      <c r="L50">
        <f t="shared" si="12"/>
        <v>96.014999999999986</v>
      </c>
      <c r="M50">
        <f t="shared" si="14"/>
        <v>127.28299999999996</v>
      </c>
      <c r="N50">
        <f t="shared" si="15"/>
        <v>61.763000000000034</v>
      </c>
      <c r="O50">
        <f t="shared" si="16"/>
        <v>67.487000000000023</v>
      </c>
      <c r="P50">
        <f t="shared" si="17"/>
        <v>98.625</v>
      </c>
      <c r="Q50">
        <f t="shared" si="18"/>
        <v>88.740000000000009</v>
      </c>
      <c r="R50">
        <f t="shared" si="19"/>
        <v>115.82200000000006</v>
      </c>
      <c r="S50">
        <f t="shared" si="20"/>
        <v>63.021000000000015</v>
      </c>
      <c r="T50">
        <f t="shared" si="13"/>
        <v>93.879000000000019</v>
      </c>
      <c r="U50">
        <f t="shared" si="21"/>
        <v>92.088000000000022</v>
      </c>
      <c r="V50">
        <f t="shared" si="22"/>
        <v>90.472300000000018</v>
      </c>
      <c r="W50">
        <f t="shared" si="23"/>
        <v>21.649125499659302</v>
      </c>
    </row>
    <row r="51" spans="1:23" x14ac:dyDescent="0.2">
      <c r="A51" s="1">
        <v>477.584</v>
      </c>
      <c r="B51" s="1">
        <v>521.77099999999996</v>
      </c>
      <c r="C51" s="1">
        <v>499.18400000000003</v>
      </c>
      <c r="D51" s="1">
        <v>504.04199999999997</v>
      </c>
      <c r="E51" s="1">
        <v>467.09800000000001</v>
      </c>
      <c r="F51" s="1">
        <v>473.36399999999998</v>
      </c>
      <c r="G51" s="1">
        <v>525.577</v>
      </c>
      <c r="H51" s="1">
        <v>472.43700000000001</v>
      </c>
      <c r="I51" s="1">
        <v>498.31900000000002</v>
      </c>
      <c r="J51" s="1">
        <v>491.49</v>
      </c>
      <c r="L51">
        <f t="shared" si="12"/>
        <v>78.182000000000016</v>
      </c>
      <c r="M51">
        <f t="shared" si="14"/>
        <v>114.67599999999999</v>
      </c>
      <c r="N51">
        <f t="shared" si="15"/>
        <v>82.01400000000001</v>
      </c>
      <c r="O51">
        <f t="shared" si="16"/>
        <v>64.686000000000035</v>
      </c>
      <c r="P51">
        <f t="shared" si="17"/>
        <v>86.605999999999995</v>
      </c>
      <c r="Q51">
        <f t="shared" si="18"/>
        <v>76.062000000000012</v>
      </c>
      <c r="R51">
        <f t="shared" si="19"/>
        <v>99.163000000000011</v>
      </c>
      <c r="S51">
        <f t="shared" si="20"/>
        <v>81.924000000000035</v>
      </c>
      <c r="T51">
        <f t="shared" si="13"/>
        <v>98.91700000000003</v>
      </c>
      <c r="U51">
        <f t="shared" si="21"/>
        <v>78.149000000000001</v>
      </c>
      <c r="V51">
        <f t="shared" si="22"/>
        <v>86.037900000000008</v>
      </c>
      <c r="W51">
        <f t="shared" si="23"/>
        <v>14.418703296991287</v>
      </c>
    </row>
    <row r="52" spans="1:23" x14ac:dyDescent="0.2">
      <c r="A52" s="1">
        <v>483.029</v>
      </c>
      <c r="B52" s="1">
        <v>511.00599999999997</v>
      </c>
      <c r="C52" s="1">
        <v>464.12400000000002</v>
      </c>
      <c r="D52" s="1">
        <v>512.38099999999997</v>
      </c>
      <c r="E52" s="1">
        <v>489.21100000000001</v>
      </c>
      <c r="F52" s="1">
        <v>471.40499999999997</v>
      </c>
      <c r="G52" s="1">
        <v>542.38300000000004</v>
      </c>
      <c r="H52" s="1">
        <v>480.37599999999998</v>
      </c>
      <c r="I52" s="1">
        <v>500.14600000000002</v>
      </c>
      <c r="J52" s="1">
        <v>477.55099999999999</v>
      </c>
      <c r="L52">
        <f t="shared" si="12"/>
        <v>83.62700000000001</v>
      </c>
      <c r="M52">
        <f t="shared" si="14"/>
        <v>122.36899999999997</v>
      </c>
      <c r="N52">
        <f t="shared" si="15"/>
        <v>99.782000000000039</v>
      </c>
      <c r="O52">
        <f t="shared" si="16"/>
        <v>104.63999999999999</v>
      </c>
      <c r="P52">
        <f t="shared" si="17"/>
        <v>67.696000000000026</v>
      </c>
      <c r="Q52">
        <f t="shared" si="18"/>
        <v>73.961999999999989</v>
      </c>
      <c r="R52">
        <f t="shared" si="19"/>
        <v>126.17500000000001</v>
      </c>
      <c r="S52">
        <f t="shared" si="20"/>
        <v>73.035000000000025</v>
      </c>
      <c r="T52">
        <f t="shared" si="13"/>
        <v>100.74400000000003</v>
      </c>
      <c r="U52">
        <f t="shared" si="21"/>
        <v>86.516999999999996</v>
      </c>
      <c r="V52">
        <f t="shared" si="22"/>
        <v>93.854700000000008</v>
      </c>
      <c r="W52">
        <f t="shared" si="23"/>
        <v>20.353787057122009</v>
      </c>
    </row>
    <row r="53" spans="1:23" x14ac:dyDescent="0.2">
      <c r="A53" s="1">
        <v>491.14499999999998</v>
      </c>
      <c r="B53" s="1">
        <v>511.66500000000002</v>
      </c>
      <c r="C53" s="1">
        <v>450.67399999999998</v>
      </c>
      <c r="D53" s="1">
        <v>511.851</v>
      </c>
      <c r="E53" s="1">
        <v>476.76100000000002</v>
      </c>
      <c r="F53" s="1">
        <v>490.70499999999998</v>
      </c>
      <c r="G53" s="1">
        <v>550.69799999999998</v>
      </c>
      <c r="H53" s="1">
        <v>494.31099999999998</v>
      </c>
      <c r="I53" s="1">
        <v>509.33600000000001</v>
      </c>
      <c r="J53" s="1">
        <v>485.91899999999998</v>
      </c>
      <c r="L53">
        <f t="shared" si="12"/>
        <v>91.742999999999995</v>
      </c>
      <c r="M53">
        <f t="shared" si="14"/>
        <v>111.60399999999998</v>
      </c>
      <c r="N53">
        <f t="shared" si="15"/>
        <v>64.722000000000037</v>
      </c>
      <c r="O53">
        <f t="shared" si="16"/>
        <v>112.97899999999998</v>
      </c>
      <c r="P53">
        <f t="shared" si="17"/>
        <v>89.809000000000026</v>
      </c>
      <c r="Q53">
        <f t="shared" si="18"/>
        <v>72.002999999999986</v>
      </c>
      <c r="R53">
        <f t="shared" si="19"/>
        <v>142.98100000000005</v>
      </c>
      <c r="S53">
        <f t="shared" si="20"/>
        <v>80.97399999999999</v>
      </c>
      <c r="T53">
        <f t="shared" si="13"/>
        <v>109.93400000000003</v>
      </c>
      <c r="U53">
        <f t="shared" si="21"/>
        <v>93.288999999999987</v>
      </c>
      <c r="V53">
        <f t="shared" si="22"/>
        <v>97.003799999999998</v>
      </c>
      <c r="W53">
        <f t="shared" si="23"/>
        <v>23.01404365840806</v>
      </c>
    </row>
    <row r="54" spans="1:23" x14ac:dyDescent="0.2">
      <c r="A54" s="1">
        <v>514.08299999999997</v>
      </c>
      <c r="B54" s="1">
        <v>481.38</v>
      </c>
      <c r="C54" s="1">
        <v>456.55799999999999</v>
      </c>
      <c r="D54" s="1">
        <v>499.82600000000002</v>
      </c>
      <c r="E54" s="1">
        <v>472.63200000000001</v>
      </c>
      <c r="F54" s="1">
        <v>469.512</v>
      </c>
      <c r="G54" s="1">
        <v>580.79100000000005</v>
      </c>
      <c r="H54" s="1">
        <v>498.51</v>
      </c>
      <c r="I54" s="1">
        <v>495.233</v>
      </c>
      <c r="J54" s="1">
        <v>492.69099999999997</v>
      </c>
      <c r="L54">
        <f t="shared" si="12"/>
        <v>114.68099999999998</v>
      </c>
      <c r="M54">
        <f t="shared" si="14"/>
        <v>112.26300000000003</v>
      </c>
      <c r="N54">
        <f t="shared" si="15"/>
        <v>51.271999999999991</v>
      </c>
      <c r="O54">
        <f t="shared" si="16"/>
        <v>112.44900000000001</v>
      </c>
      <c r="P54">
        <f t="shared" si="17"/>
        <v>77.359000000000037</v>
      </c>
      <c r="Q54">
        <f t="shared" si="18"/>
        <v>91.302999999999997</v>
      </c>
      <c r="R54">
        <f t="shared" si="19"/>
        <v>151.29599999999999</v>
      </c>
      <c r="S54">
        <f t="shared" si="20"/>
        <v>94.908999999999992</v>
      </c>
      <c r="T54">
        <f t="shared" si="13"/>
        <v>95.831000000000017</v>
      </c>
      <c r="U54">
        <f t="shared" si="21"/>
        <v>119.84899999999999</v>
      </c>
      <c r="V54">
        <f t="shared" si="22"/>
        <v>102.1212</v>
      </c>
      <c r="W54">
        <f t="shared" si="23"/>
        <v>26.888922894009678</v>
      </c>
    </row>
    <row r="55" spans="1:23" x14ac:dyDescent="0.2">
      <c r="A55" s="1">
        <v>487.06400000000002</v>
      </c>
      <c r="B55" s="1">
        <v>527.29200000000003</v>
      </c>
      <c r="C55" s="1">
        <v>449.34</v>
      </c>
      <c r="D55" s="1">
        <v>526.49300000000005</v>
      </c>
      <c r="E55" s="1">
        <v>454.74900000000002</v>
      </c>
      <c r="F55" s="1">
        <v>456.97899999999998</v>
      </c>
      <c r="G55" s="1">
        <v>588.38699999999994</v>
      </c>
      <c r="H55" s="1">
        <v>518.52499999999998</v>
      </c>
      <c r="I55" s="1">
        <v>506.34399999999999</v>
      </c>
      <c r="J55" s="1">
        <v>519.25099999999998</v>
      </c>
      <c r="L55">
        <f t="shared" si="12"/>
        <v>87.662000000000035</v>
      </c>
      <c r="M55">
        <f t="shared" si="14"/>
        <v>81.978000000000009</v>
      </c>
      <c r="N55">
        <f t="shared" si="15"/>
        <v>57.156000000000006</v>
      </c>
      <c r="O55">
        <f t="shared" si="16"/>
        <v>100.42400000000004</v>
      </c>
      <c r="P55">
        <f t="shared" si="17"/>
        <v>73.230000000000018</v>
      </c>
      <c r="Q55">
        <f t="shared" si="18"/>
        <v>70.110000000000014</v>
      </c>
      <c r="R55">
        <f t="shared" si="19"/>
        <v>181.38900000000007</v>
      </c>
      <c r="S55">
        <f t="shared" si="20"/>
        <v>99.108000000000004</v>
      </c>
      <c r="T55">
        <f t="shared" si="13"/>
        <v>106.94200000000001</v>
      </c>
      <c r="U55">
        <f t="shared" si="21"/>
        <v>132.04300000000006</v>
      </c>
      <c r="V55">
        <f t="shared" si="22"/>
        <v>99.00420000000004</v>
      </c>
      <c r="W55">
        <f t="shared" si="23"/>
        <v>35.920971685694177</v>
      </c>
    </row>
    <row r="56" spans="1:23" x14ac:dyDescent="0.2">
      <c r="A56" s="1">
        <v>476.31</v>
      </c>
      <c r="B56" s="1">
        <v>513.09699999999998</v>
      </c>
      <c r="C56" s="1">
        <v>458.61399999999998</v>
      </c>
      <c r="D56" s="1">
        <v>499.95299999999997</v>
      </c>
      <c r="E56" s="1">
        <v>478.36099999999999</v>
      </c>
      <c r="F56" s="1">
        <v>472.12700000000001</v>
      </c>
      <c r="G56" s="1">
        <v>587.35</v>
      </c>
      <c r="H56" s="1">
        <v>525.93600000000004</v>
      </c>
      <c r="I56" s="1">
        <v>508.64400000000001</v>
      </c>
      <c r="J56" s="1">
        <v>531.44500000000005</v>
      </c>
      <c r="L56">
        <f t="shared" si="12"/>
        <v>76.908000000000015</v>
      </c>
      <c r="M56">
        <f t="shared" si="14"/>
        <v>127.89000000000004</v>
      </c>
      <c r="N56">
        <f t="shared" si="15"/>
        <v>49.937999999999988</v>
      </c>
      <c r="O56">
        <f t="shared" si="16"/>
        <v>127.09100000000007</v>
      </c>
      <c r="P56">
        <f t="shared" si="17"/>
        <v>55.347000000000037</v>
      </c>
      <c r="Q56">
        <f t="shared" si="18"/>
        <v>57.576999999999998</v>
      </c>
      <c r="R56">
        <f t="shared" si="19"/>
        <v>188.98499999999996</v>
      </c>
      <c r="S56">
        <f t="shared" si="20"/>
        <v>119.12299999999999</v>
      </c>
      <c r="T56">
        <f t="shared" si="13"/>
        <v>109.24200000000002</v>
      </c>
      <c r="U56">
        <f t="shared" si="21"/>
        <v>100.52600000000001</v>
      </c>
      <c r="V56">
        <f t="shared" si="22"/>
        <v>101.26270000000002</v>
      </c>
      <c r="W56">
        <f t="shared" si="23"/>
        <v>43.074336917705374</v>
      </c>
    </row>
    <row r="57" spans="1:23" x14ac:dyDescent="0.2">
      <c r="A57" s="1">
        <v>473.84399999999999</v>
      </c>
      <c r="B57" s="1">
        <v>496.38400000000001</v>
      </c>
      <c r="C57" s="1">
        <v>458.43400000000003</v>
      </c>
      <c r="D57" s="1">
        <v>470.238</v>
      </c>
      <c r="E57" s="1">
        <v>483.92599999999999</v>
      </c>
      <c r="F57" s="1">
        <v>478.49200000000002</v>
      </c>
      <c r="G57" s="1">
        <v>587.03599999999994</v>
      </c>
      <c r="H57" s="1">
        <v>536.23099999999999</v>
      </c>
      <c r="I57" s="1">
        <v>532.71600000000001</v>
      </c>
      <c r="J57" s="1">
        <v>499.928</v>
      </c>
      <c r="L57">
        <f t="shared" si="12"/>
        <v>74.442000000000007</v>
      </c>
      <c r="M57">
        <f t="shared" si="14"/>
        <v>113.69499999999999</v>
      </c>
      <c r="N57">
        <f t="shared" si="15"/>
        <v>59.211999999999989</v>
      </c>
      <c r="O57">
        <f t="shared" si="16"/>
        <v>100.55099999999999</v>
      </c>
      <c r="P57">
        <f t="shared" si="17"/>
        <v>78.959000000000003</v>
      </c>
      <c r="Q57">
        <f t="shared" si="18"/>
        <v>72.725000000000023</v>
      </c>
      <c r="R57">
        <f t="shared" si="19"/>
        <v>187.94800000000004</v>
      </c>
      <c r="S57">
        <f t="shared" si="20"/>
        <v>126.53400000000005</v>
      </c>
      <c r="T57">
        <f t="shared" si="13"/>
        <v>133.31400000000002</v>
      </c>
      <c r="U57">
        <f t="shared" si="21"/>
        <v>92.12299999999999</v>
      </c>
      <c r="V57">
        <f t="shared" si="22"/>
        <v>103.95030000000001</v>
      </c>
      <c r="W57">
        <f t="shared" si="23"/>
        <v>38.21881898881756</v>
      </c>
    </row>
    <row r="58" spans="1:23" x14ac:dyDescent="0.2">
      <c r="A58" s="1">
        <v>468.58100000000002</v>
      </c>
      <c r="B58" s="1">
        <v>487.30500000000001</v>
      </c>
      <c r="C58" s="1">
        <v>451.642</v>
      </c>
      <c r="D58" s="1">
        <v>472.61900000000003</v>
      </c>
      <c r="E58" s="1">
        <v>510.57799999999997</v>
      </c>
      <c r="F58" s="1">
        <v>481.56400000000002</v>
      </c>
      <c r="G58" s="1">
        <v>569.55200000000002</v>
      </c>
      <c r="H58" s="1">
        <v>521.89099999999996</v>
      </c>
      <c r="I58" s="1">
        <v>482.00099999999998</v>
      </c>
      <c r="J58" s="1">
        <v>491.52499999999998</v>
      </c>
      <c r="L58">
        <f t="shared" si="12"/>
        <v>69.17900000000003</v>
      </c>
      <c r="M58">
        <f t="shared" si="14"/>
        <v>96.982000000000028</v>
      </c>
      <c r="N58">
        <f t="shared" si="15"/>
        <v>59.032000000000039</v>
      </c>
      <c r="O58">
        <f t="shared" si="16"/>
        <v>70.836000000000013</v>
      </c>
      <c r="P58">
        <f t="shared" si="17"/>
        <v>84.524000000000001</v>
      </c>
      <c r="Q58">
        <f t="shared" si="18"/>
        <v>79.090000000000032</v>
      </c>
      <c r="R58">
        <f t="shared" si="19"/>
        <v>187.63399999999996</v>
      </c>
      <c r="S58">
        <f t="shared" si="20"/>
        <v>136.82900000000001</v>
      </c>
      <c r="T58">
        <f t="shared" si="13"/>
        <v>82.59899999999999</v>
      </c>
      <c r="U58">
        <f t="shared" si="21"/>
        <v>100.03100000000001</v>
      </c>
      <c r="V58">
        <f t="shared" si="22"/>
        <v>96.673599999999993</v>
      </c>
      <c r="W58">
        <f t="shared" si="23"/>
        <v>38.575946089643907</v>
      </c>
    </row>
    <row r="59" spans="1:23" x14ac:dyDescent="0.2">
      <c r="A59" s="1">
        <v>456.995</v>
      </c>
      <c r="B59" s="1">
        <v>491.80500000000001</v>
      </c>
      <c r="C59" s="1">
        <v>443.69799999999998</v>
      </c>
      <c r="D59" s="1">
        <v>486.78899999999999</v>
      </c>
      <c r="E59" s="1">
        <v>522.74900000000002</v>
      </c>
      <c r="F59" s="1">
        <v>490.55799999999999</v>
      </c>
      <c r="G59" s="1">
        <v>571.31200000000001</v>
      </c>
      <c r="H59" s="1">
        <v>517.77800000000002</v>
      </c>
      <c r="I59" s="1">
        <v>511.29899999999998</v>
      </c>
      <c r="J59" s="1">
        <v>499.43299999999999</v>
      </c>
      <c r="L59">
        <f t="shared" si="12"/>
        <v>57.593000000000018</v>
      </c>
      <c r="M59">
        <f t="shared" si="14"/>
        <v>87.90300000000002</v>
      </c>
      <c r="N59">
        <f t="shared" si="15"/>
        <v>52.240000000000009</v>
      </c>
      <c r="O59">
        <f t="shared" si="16"/>
        <v>73.217000000000041</v>
      </c>
      <c r="P59">
        <f t="shared" si="17"/>
        <v>111.17599999999999</v>
      </c>
      <c r="Q59">
        <f t="shared" si="18"/>
        <v>82.162000000000035</v>
      </c>
      <c r="R59">
        <f t="shared" si="19"/>
        <v>170.15000000000003</v>
      </c>
      <c r="S59">
        <f t="shared" si="20"/>
        <v>122.48899999999998</v>
      </c>
      <c r="T59">
        <f t="shared" si="13"/>
        <v>111.89699999999999</v>
      </c>
      <c r="U59">
        <f t="shared" si="21"/>
        <v>107.60900000000004</v>
      </c>
      <c r="V59">
        <f t="shared" si="22"/>
        <v>97.643600000000006</v>
      </c>
      <c r="W59">
        <f t="shared" si="23"/>
        <v>34.89161291835687</v>
      </c>
    </row>
    <row r="60" spans="1:23" x14ac:dyDescent="0.2">
      <c r="A60" s="1">
        <v>457.90600000000001</v>
      </c>
      <c r="B60" s="1">
        <v>494.53699999999998</v>
      </c>
      <c r="C60" s="1">
        <v>458.36399999999998</v>
      </c>
      <c r="D60" s="1">
        <v>472.84399999999999</v>
      </c>
      <c r="E60" s="1">
        <v>521.51400000000001</v>
      </c>
      <c r="F60" s="1">
        <v>489.995</v>
      </c>
      <c r="G60" s="1">
        <v>557.42499999999995</v>
      </c>
      <c r="H60" s="1">
        <v>546.82600000000002</v>
      </c>
      <c r="I60" s="1">
        <v>534.88</v>
      </c>
      <c r="J60" s="1">
        <v>507.01100000000002</v>
      </c>
      <c r="L60">
        <f t="shared" si="12"/>
        <v>58.504000000000019</v>
      </c>
      <c r="M60">
        <f t="shared" si="14"/>
        <v>92.40300000000002</v>
      </c>
      <c r="N60">
        <f t="shared" si="15"/>
        <v>44.295999999999992</v>
      </c>
      <c r="O60">
        <f t="shared" si="16"/>
        <v>87.387</v>
      </c>
      <c r="P60">
        <f t="shared" si="17"/>
        <v>123.34700000000004</v>
      </c>
      <c r="Q60">
        <f t="shared" si="18"/>
        <v>91.156000000000006</v>
      </c>
      <c r="R60">
        <f t="shared" si="19"/>
        <v>171.91000000000003</v>
      </c>
      <c r="S60">
        <f t="shared" si="20"/>
        <v>118.37600000000003</v>
      </c>
      <c r="T60">
        <f t="shared" si="13"/>
        <v>135.47800000000001</v>
      </c>
      <c r="U60">
        <f t="shared" si="21"/>
        <v>139.55900000000003</v>
      </c>
      <c r="V60">
        <f t="shared" si="22"/>
        <v>106.24160000000002</v>
      </c>
      <c r="W60">
        <f t="shared" si="23"/>
        <v>38.884025983829282</v>
      </c>
    </row>
    <row r="61" spans="1:23" x14ac:dyDescent="0.2">
      <c r="A61" s="1">
        <v>485.38499999999999</v>
      </c>
      <c r="B61" s="1">
        <v>494.44499999999999</v>
      </c>
      <c r="C61" s="1">
        <v>501.75700000000001</v>
      </c>
      <c r="D61" s="1">
        <v>506.70600000000002</v>
      </c>
      <c r="E61" s="1">
        <v>521.32000000000005</v>
      </c>
      <c r="F61" s="1">
        <v>483.471</v>
      </c>
      <c r="G61" s="1">
        <v>558.36099999999999</v>
      </c>
      <c r="H61" s="1">
        <v>519.20500000000004</v>
      </c>
      <c r="I61" s="1">
        <v>538.06600000000003</v>
      </c>
      <c r="J61" s="1">
        <v>538.96100000000001</v>
      </c>
      <c r="L61">
        <f t="shared" si="12"/>
        <v>85.983000000000004</v>
      </c>
      <c r="M61">
        <f t="shared" si="14"/>
        <v>95.134999999999991</v>
      </c>
      <c r="N61">
        <f t="shared" si="15"/>
        <v>58.961999999999989</v>
      </c>
      <c r="O61">
        <f t="shared" si="16"/>
        <v>73.442000000000007</v>
      </c>
      <c r="P61">
        <f t="shared" si="17"/>
        <v>122.11200000000002</v>
      </c>
      <c r="Q61">
        <f t="shared" si="18"/>
        <v>90.593000000000018</v>
      </c>
      <c r="R61">
        <f t="shared" si="19"/>
        <v>158.02299999999997</v>
      </c>
      <c r="S61">
        <f t="shared" si="20"/>
        <v>147.42400000000004</v>
      </c>
      <c r="T61">
        <f t="shared" si="13"/>
        <v>138.66400000000004</v>
      </c>
      <c r="U61">
        <f t="shared" si="21"/>
        <v>94.490999999999985</v>
      </c>
      <c r="V61">
        <f t="shared" si="22"/>
        <v>106.4829</v>
      </c>
      <c r="W61">
        <f t="shared" si="23"/>
        <v>33.17914316906532</v>
      </c>
    </row>
    <row r="62" spans="1:23" x14ac:dyDescent="0.2">
      <c r="A62" s="1">
        <v>469.64600000000002</v>
      </c>
      <c r="B62" s="1">
        <v>487.12700000000001</v>
      </c>
      <c r="C62" s="1">
        <v>487.89299999999997</v>
      </c>
      <c r="D62" s="1">
        <v>557.76300000000003</v>
      </c>
      <c r="E62" s="1">
        <v>506.03699999999998</v>
      </c>
      <c r="F62" s="1">
        <v>489.714</v>
      </c>
      <c r="G62" s="1">
        <v>555.75699999999995</v>
      </c>
      <c r="H62" s="1">
        <v>522.11900000000003</v>
      </c>
      <c r="I62" s="1">
        <v>531.35799999999995</v>
      </c>
      <c r="J62" s="1">
        <v>493.89299999999997</v>
      </c>
      <c r="L62">
        <f t="shared" si="12"/>
        <v>70.244000000000028</v>
      </c>
      <c r="M62">
        <f t="shared" si="14"/>
        <v>95.043000000000006</v>
      </c>
      <c r="N62">
        <f t="shared" si="15"/>
        <v>102.35500000000002</v>
      </c>
      <c r="O62">
        <f t="shared" si="16"/>
        <v>107.30400000000003</v>
      </c>
      <c r="P62">
        <f t="shared" si="17"/>
        <v>121.91800000000006</v>
      </c>
      <c r="Q62">
        <f t="shared" si="18"/>
        <v>84.069000000000017</v>
      </c>
      <c r="R62">
        <f t="shared" si="19"/>
        <v>158.959</v>
      </c>
      <c r="S62">
        <f t="shared" si="20"/>
        <v>119.80300000000005</v>
      </c>
      <c r="T62">
        <f t="shared" si="13"/>
        <v>131.95599999999996</v>
      </c>
      <c r="U62">
        <f t="shared" si="21"/>
        <v>67.922000000000025</v>
      </c>
      <c r="V62">
        <f t="shared" si="22"/>
        <v>105.95730000000003</v>
      </c>
      <c r="W62">
        <f t="shared" si="23"/>
        <v>28.414967863395059</v>
      </c>
    </row>
    <row r="63" spans="1:23" x14ac:dyDescent="0.2">
      <c r="J63" s="1">
        <v>467.32400000000001</v>
      </c>
      <c r="M63">
        <f t="shared" si="14"/>
        <v>87.725000000000023</v>
      </c>
      <c r="N63">
        <f t="shared" si="15"/>
        <v>88.490999999999985</v>
      </c>
      <c r="O63">
        <f t="shared" si="16"/>
        <v>158.36100000000005</v>
      </c>
      <c r="P63">
        <f t="shared" si="17"/>
        <v>106.63499999999999</v>
      </c>
      <c r="Q63">
        <f t="shared" si="18"/>
        <v>90.312000000000012</v>
      </c>
      <c r="R63">
        <f t="shared" si="19"/>
        <v>156.35499999999996</v>
      </c>
      <c r="S63">
        <f t="shared" si="20"/>
        <v>122.71700000000004</v>
      </c>
      <c r="U63">
        <f t="shared" si="21"/>
        <v>56.694000000000017</v>
      </c>
    </row>
    <row r="64" spans="1:23" x14ac:dyDescent="0.2">
      <c r="J64" s="1">
        <v>456.096</v>
      </c>
      <c r="U64">
        <f t="shared" si="21"/>
        <v>125.17699999999996</v>
      </c>
    </row>
    <row r="65" spans="10:21" x14ac:dyDescent="0.2">
      <c r="J65" s="1">
        <v>524.57899999999995</v>
      </c>
      <c r="U65">
        <f t="shared" si="21"/>
        <v>75.838999999999999</v>
      </c>
    </row>
    <row r="66" spans="10:21" x14ac:dyDescent="0.2">
      <c r="J66" s="1">
        <v>475.24099999999999</v>
      </c>
      <c r="U66">
        <f t="shared" si="21"/>
        <v>77.019000000000005</v>
      </c>
    </row>
    <row r="67" spans="10:21" x14ac:dyDescent="0.2">
      <c r="J67" s="1">
        <v>476.42099999999999</v>
      </c>
    </row>
  </sheetData>
  <mergeCells count="2">
    <mergeCell ref="A1:J1"/>
    <mergeCell ref="L1:U1"/>
  </mergeCells>
  <conditionalFormatting sqref="L2:L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8:U1048576 U3:U6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79A43-5477-6441-904F-129F08BC9DD4}">
  <dimension ref="A1:W64"/>
  <sheetViews>
    <sheetView workbookViewId="0">
      <selection activeCell="V8" sqref="V8:V74"/>
    </sheetView>
  </sheetViews>
  <sheetFormatPr baseColWidth="10" defaultRowHeight="16" x14ac:dyDescent="0.2"/>
  <cols>
    <col min="11" max="11" width="19" bestFit="1" customWidth="1"/>
  </cols>
  <sheetData>
    <row r="1" spans="1:23" x14ac:dyDescent="0.2">
      <c r="A1" s="13" t="s">
        <v>11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11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529.37300000000005</v>
      </c>
      <c r="B2" s="1">
        <v>528.06299999999999</v>
      </c>
      <c r="C2" s="1">
        <v>606.26099999999997</v>
      </c>
      <c r="D2" s="1">
        <v>597.46</v>
      </c>
      <c r="E2" s="1">
        <v>571.24699999999996</v>
      </c>
      <c r="F2" s="1">
        <v>519.24800000000005</v>
      </c>
      <c r="G2" s="1">
        <v>528.92600000000004</v>
      </c>
      <c r="H2" s="1">
        <v>549.048</v>
      </c>
      <c r="I2" s="1">
        <v>503.92099999999999</v>
      </c>
      <c r="J2" s="1">
        <v>548.00599999999997</v>
      </c>
      <c r="S2">
        <f t="shared" ref="S2:S33" si="0">H2-436.465</f>
        <v>112.58300000000003</v>
      </c>
    </row>
    <row r="3" spans="1:23" x14ac:dyDescent="0.2">
      <c r="A3" s="1">
        <v>520.43200000000002</v>
      </c>
      <c r="B3" s="1">
        <v>550.21600000000001</v>
      </c>
      <c r="C3" s="1">
        <v>561.08100000000002</v>
      </c>
      <c r="D3" s="1">
        <v>568.19399999999996</v>
      </c>
      <c r="E3" s="1">
        <v>550.02800000000002</v>
      </c>
      <c r="F3" s="1">
        <v>547.57500000000005</v>
      </c>
      <c r="G3" s="1">
        <v>527.73699999999997</v>
      </c>
      <c r="H3" s="1">
        <v>526.21600000000001</v>
      </c>
      <c r="I3" s="1">
        <v>493.99</v>
      </c>
      <c r="J3" s="1">
        <v>542.26800000000003</v>
      </c>
      <c r="N3">
        <f t="shared" ref="N3:N34" si="1">C2-436.465</f>
        <v>169.79599999999999</v>
      </c>
      <c r="Q3">
        <f t="shared" ref="Q3:Q34" si="2">F2-436.465</f>
        <v>82.783000000000072</v>
      </c>
      <c r="R3">
        <f t="shared" ref="R3:R34" si="3">G2-436.465</f>
        <v>92.46100000000007</v>
      </c>
      <c r="S3">
        <f t="shared" si="0"/>
        <v>89.751000000000033</v>
      </c>
    </row>
    <row r="4" spans="1:23" x14ac:dyDescent="0.2">
      <c r="A4" s="1">
        <v>518.53399999999999</v>
      </c>
      <c r="B4" s="1">
        <v>531.99199999999996</v>
      </c>
      <c r="C4" s="1">
        <v>545.32399999999996</v>
      </c>
      <c r="D4" s="1">
        <v>578.55899999999997</v>
      </c>
      <c r="E4" s="1">
        <v>568.54999999999995</v>
      </c>
      <c r="F4" s="1">
        <v>532.89400000000001</v>
      </c>
      <c r="G4" s="1">
        <v>533.84199999999998</v>
      </c>
      <c r="H4" s="1">
        <v>520.6</v>
      </c>
      <c r="I4" s="1">
        <v>534.04399999999998</v>
      </c>
      <c r="J4" s="1">
        <v>520.19200000000001</v>
      </c>
      <c r="L4">
        <f t="shared" ref="L4:L35" si="4">A2-436.465</f>
        <v>92.908000000000072</v>
      </c>
      <c r="N4">
        <f t="shared" si="1"/>
        <v>124.61600000000004</v>
      </c>
      <c r="P4">
        <f t="shared" ref="P4:P35" si="5">E2-436.465</f>
        <v>134.78199999999998</v>
      </c>
      <c r="Q4">
        <f t="shared" si="2"/>
        <v>111.11000000000007</v>
      </c>
      <c r="R4">
        <f t="shared" si="3"/>
        <v>91.271999999999991</v>
      </c>
      <c r="S4">
        <f t="shared" si="0"/>
        <v>84.135000000000048</v>
      </c>
      <c r="U4">
        <f t="shared" ref="U4:U35" si="6">J2-436.465</f>
        <v>111.541</v>
      </c>
    </row>
    <row r="5" spans="1:23" x14ac:dyDescent="0.2">
      <c r="A5" s="1">
        <v>518.60400000000004</v>
      </c>
      <c r="B5" s="1">
        <v>525.96</v>
      </c>
      <c r="C5" s="1">
        <v>528.91700000000003</v>
      </c>
      <c r="D5" s="1">
        <v>587.21</v>
      </c>
      <c r="E5" s="1">
        <v>575.43600000000004</v>
      </c>
      <c r="F5" s="1">
        <v>553.45899999999995</v>
      </c>
      <c r="G5" s="1">
        <v>561.94500000000005</v>
      </c>
      <c r="H5" s="1">
        <v>527.30600000000004</v>
      </c>
      <c r="I5" s="1">
        <v>534.48900000000003</v>
      </c>
      <c r="J5" s="1">
        <v>522.62400000000002</v>
      </c>
      <c r="L5">
        <f t="shared" si="4"/>
        <v>83.967000000000041</v>
      </c>
      <c r="N5">
        <f t="shared" si="1"/>
        <v>108.85899999999998</v>
      </c>
      <c r="P5">
        <f t="shared" si="5"/>
        <v>113.56300000000005</v>
      </c>
      <c r="Q5">
        <f t="shared" si="2"/>
        <v>96.42900000000003</v>
      </c>
      <c r="R5">
        <f t="shared" si="3"/>
        <v>97.37700000000001</v>
      </c>
      <c r="S5">
        <f t="shared" si="0"/>
        <v>90.841000000000065</v>
      </c>
      <c r="U5">
        <f t="shared" si="6"/>
        <v>105.80300000000005</v>
      </c>
      <c r="V5" t="s">
        <v>1</v>
      </c>
      <c r="W5" t="s">
        <v>2</v>
      </c>
    </row>
    <row r="6" spans="1:23" x14ac:dyDescent="0.2">
      <c r="A6" s="1">
        <v>519.09400000000005</v>
      </c>
      <c r="B6" s="1">
        <v>517.54899999999998</v>
      </c>
      <c r="C6" s="1">
        <v>530.13300000000004</v>
      </c>
      <c r="D6" s="1">
        <v>564.01800000000003</v>
      </c>
      <c r="E6" s="1">
        <v>627.52499999999998</v>
      </c>
      <c r="F6" s="1">
        <v>529.625</v>
      </c>
      <c r="G6" s="1">
        <v>561.29100000000005</v>
      </c>
      <c r="H6" s="1">
        <v>508.82600000000002</v>
      </c>
      <c r="I6" s="1">
        <v>529.25400000000002</v>
      </c>
      <c r="J6" s="1">
        <v>536.572</v>
      </c>
      <c r="L6">
        <f t="shared" si="4"/>
        <v>82.069000000000017</v>
      </c>
      <c r="M6">
        <f t="shared" ref="M6:M37" si="7">B2-436.465</f>
        <v>91.598000000000013</v>
      </c>
      <c r="N6">
        <f t="shared" si="1"/>
        <v>92.452000000000055</v>
      </c>
      <c r="O6">
        <f t="shared" ref="O6:O37" si="8">D2-436.465</f>
        <v>160.99500000000006</v>
      </c>
      <c r="P6">
        <f t="shared" si="5"/>
        <v>132.08499999999998</v>
      </c>
      <c r="Q6">
        <f t="shared" si="2"/>
        <v>116.99399999999997</v>
      </c>
      <c r="R6">
        <f t="shared" si="3"/>
        <v>125.48000000000008</v>
      </c>
      <c r="S6">
        <f t="shared" si="0"/>
        <v>72.361000000000047</v>
      </c>
      <c r="T6">
        <f t="shared" ref="T6:T37" si="9">I2-436.465</f>
        <v>67.456000000000017</v>
      </c>
      <c r="U6">
        <f t="shared" si="6"/>
        <v>83.727000000000032</v>
      </c>
      <c r="V6">
        <f t="shared" ref="V6:V37" si="10">AVERAGE(L6:U6)</f>
        <v>102.52170000000001</v>
      </c>
      <c r="W6">
        <f t="shared" ref="W6:W37" si="11">STDEV(L6:U6)</f>
        <v>30.113115326677502</v>
      </c>
    </row>
    <row r="7" spans="1:23" x14ac:dyDescent="0.2">
      <c r="A7" s="1">
        <v>540.42100000000005</v>
      </c>
      <c r="B7" s="1">
        <v>530.96500000000003</v>
      </c>
      <c r="C7" s="1">
        <v>530.66800000000001</v>
      </c>
      <c r="D7" s="1">
        <v>576.53899999999999</v>
      </c>
      <c r="E7" s="1">
        <v>602.12400000000002</v>
      </c>
      <c r="F7" s="1">
        <v>532.88099999999997</v>
      </c>
      <c r="G7" s="1">
        <v>548.44600000000003</v>
      </c>
      <c r="H7" s="1">
        <v>513.12400000000002</v>
      </c>
      <c r="I7" s="1">
        <v>491.13299999999998</v>
      </c>
      <c r="J7" s="1">
        <v>563.01499999999999</v>
      </c>
      <c r="L7">
        <f t="shared" si="4"/>
        <v>82.139000000000067</v>
      </c>
      <c r="M7">
        <f t="shared" si="7"/>
        <v>113.75100000000003</v>
      </c>
      <c r="N7">
        <f t="shared" si="1"/>
        <v>93.668000000000063</v>
      </c>
      <c r="O7">
        <f t="shared" si="8"/>
        <v>131.72899999999998</v>
      </c>
      <c r="P7">
        <f t="shared" si="5"/>
        <v>138.97100000000006</v>
      </c>
      <c r="Q7">
        <f t="shared" si="2"/>
        <v>93.160000000000025</v>
      </c>
      <c r="R7">
        <f t="shared" si="3"/>
        <v>124.82600000000008</v>
      </c>
      <c r="S7">
        <f t="shared" si="0"/>
        <v>76.659000000000049</v>
      </c>
      <c r="T7">
        <f t="shared" si="9"/>
        <v>57.525000000000034</v>
      </c>
      <c r="U7">
        <f t="shared" si="6"/>
        <v>86.159000000000049</v>
      </c>
      <c r="V7">
        <f t="shared" si="10"/>
        <v>99.85870000000007</v>
      </c>
      <c r="W7">
        <f t="shared" si="11"/>
        <v>26.409352792145373</v>
      </c>
    </row>
    <row r="8" spans="1:23" x14ac:dyDescent="0.2">
      <c r="A8" s="1">
        <v>545</v>
      </c>
      <c r="B8" s="1">
        <v>533.59199999999998</v>
      </c>
      <c r="C8" s="1">
        <v>577.625</v>
      </c>
      <c r="D8" s="1">
        <v>583.29100000000005</v>
      </c>
      <c r="E8" s="1">
        <v>564.66999999999996</v>
      </c>
      <c r="F8" s="1">
        <v>546.20600000000002</v>
      </c>
      <c r="G8" s="1">
        <v>554.80899999999997</v>
      </c>
      <c r="H8" s="1">
        <v>483.53899999999999</v>
      </c>
      <c r="I8" s="1">
        <v>509.95299999999997</v>
      </c>
      <c r="J8" s="1">
        <v>521.39499999999998</v>
      </c>
      <c r="L8">
        <f t="shared" si="4"/>
        <v>82.629000000000076</v>
      </c>
      <c r="M8">
        <f t="shared" si="7"/>
        <v>95.526999999999987</v>
      </c>
      <c r="N8">
        <f t="shared" si="1"/>
        <v>94.203000000000031</v>
      </c>
      <c r="O8">
        <f t="shared" si="8"/>
        <v>142.09399999999999</v>
      </c>
      <c r="P8">
        <f t="shared" si="5"/>
        <v>191.06</v>
      </c>
      <c r="Q8">
        <f t="shared" si="2"/>
        <v>96.415999999999997</v>
      </c>
      <c r="R8">
        <f t="shared" si="3"/>
        <v>111.98100000000005</v>
      </c>
      <c r="S8">
        <f t="shared" si="0"/>
        <v>47.074000000000012</v>
      </c>
      <c r="T8">
        <f t="shared" si="9"/>
        <v>97.579000000000008</v>
      </c>
      <c r="U8">
        <f t="shared" si="6"/>
        <v>100.10700000000003</v>
      </c>
      <c r="V8">
        <f t="shared" si="10"/>
        <v>105.867</v>
      </c>
      <c r="W8">
        <f t="shared" si="11"/>
        <v>38.061937400330372</v>
      </c>
    </row>
    <row r="9" spans="1:23" x14ac:dyDescent="0.2">
      <c r="A9" s="1">
        <v>558.37699999999995</v>
      </c>
      <c r="B9" s="1">
        <v>539.83299999999997</v>
      </c>
      <c r="C9" s="1">
        <v>544.93100000000004</v>
      </c>
      <c r="D9" s="1">
        <v>581.18600000000004</v>
      </c>
      <c r="E9" s="1">
        <v>545.64499999999998</v>
      </c>
      <c r="F9" s="1">
        <v>553.59500000000003</v>
      </c>
      <c r="G9" s="1">
        <v>562.21500000000003</v>
      </c>
      <c r="H9" s="1">
        <v>497.29899999999998</v>
      </c>
      <c r="I9" s="1">
        <v>511.452</v>
      </c>
      <c r="J9" s="1">
        <v>529.54600000000005</v>
      </c>
      <c r="L9">
        <f t="shared" si="4"/>
        <v>103.95600000000007</v>
      </c>
      <c r="M9">
        <f t="shared" si="7"/>
        <v>89.495000000000061</v>
      </c>
      <c r="N9">
        <f t="shared" si="1"/>
        <v>141.16000000000003</v>
      </c>
      <c r="O9">
        <f t="shared" si="8"/>
        <v>150.74500000000006</v>
      </c>
      <c r="P9">
        <f t="shared" si="5"/>
        <v>165.65900000000005</v>
      </c>
      <c r="Q9">
        <f t="shared" si="2"/>
        <v>109.74100000000004</v>
      </c>
      <c r="R9">
        <f t="shared" si="3"/>
        <v>118.34399999999999</v>
      </c>
      <c r="S9">
        <f t="shared" si="0"/>
        <v>60.834000000000003</v>
      </c>
      <c r="T9">
        <f t="shared" si="9"/>
        <v>98.024000000000058</v>
      </c>
      <c r="U9">
        <f t="shared" si="6"/>
        <v>126.55000000000001</v>
      </c>
      <c r="V9">
        <f t="shared" si="10"/>
        <v>116.45080000000004</v>
      </c>
      <c r="W9">
        <f t="shared" si="11"/>
        <v>31.04511718558431</v>
      </c>
    </row>
    <row r="10" spans="1:23" x14ac:dyDescent="0.2">
      <c r="A10" s="1">
        <v>606.56899999999996</v>
      </c>
      <c r="B10" s="1">
        <v>542.18200000000002</v>
      </c>
      <c r="C10" s="1">
        <v>545.56500000000005</v>
      </c>
      <c r="D10" s="1">
        <v>585.68399999999997</v>
      </c>
      <c r="E10" s="1">
        <v>577.05499999999995</v>
      </c>
      <c r="F10" s="1">
        <v>551.20100000000002</v>
      </c>
      <c r="G10" s="1">
        <v>547.67499999999995</v>
      </c>
      <c r="H10" s="1">
        <v>505.96300000000002</v>
      </c>
      <c r="I10" s="1">
        <v>519.76400000000001</v>
      </c>
      <c r="J10" s="1">
        <v>552.72699999999998</v>
      </c>
      <c r="L10">
        <f t="shared" si="4"/>
        <v>108.53500000000003</v>
      </c>
      <c r="M10">
        <f t="shared" si="7"/>
        <v>81.084000000000003</v>
      </c>
      <c r="N10">
        <f t="shared" si="1"/>
        <v>108.46600000000007</v>
      </c>
      <c r="O10">
        <f t="shared" si="8"/>
        <v>127.55300000000005</v>
      </c>
      <c r="P10">
        <f t="shared" si="5"/>
        <v>128.20499999999998</v>
      </c>
      <c r="Q10">
        <f t="shared" si="2"/>
        <v>117.13000000000005</v>
      </c>
      <c r="R10">
        <f t="shared" si="3"/>
        <v>125.75000000000006</v>
      </c>
      <c r="S10">
        <f t="shared" si="0"/>
        <v>69.498000000000047</v>
      </c>
      <c r="T10">
        <f t="shared" si="9"/>
        <v>92.789000000000044</v>
      </c>
      <c r="U10">
        <f t="shared" si="6"/>
        <v>84.93</v>
      </c>
      <c r="V10">
        <f t="shared" si="10"/>
        <v>104.39400000000003</v>
      </c>
      <c r="W10">
        <f t="shared" si="11"/>
        <v>21.160567982295142</v>
      </c>
    </row>
    <row r="11" spans="1:23" x14ac:dyDescent="0.2">
      <c r="A11" s="1">
        <v>597.78700000000003</v>
      </c>
      <c r="B11" s="1">
        <v>528.33900000000006</v>
      </c>
      <c r="C11" s="1">
        <v>538.05899999999997</v>
      </c>
      <c r="D11" s="1">
        <v>572.46500000000003</v>
      </c>
      <c r="E11" s="1">
        <v>581.08100000000002</v>
      </c>
      <c r="F11" s="1">
        <v>530.95299999999997</v>
      </c>
      <c r="G11" s="1">
        <v>530.82799999999997</v>
      </c>
      <c r="H11" s="1">
        <v>495.35599999999999</v>
      </c>
      <c r="I11" s="1">
        <v>527.226</v>
      </c>
      <c r="J11" s="1">
        <v>545.67100000000005</v>
      </c>
      <c r="L11">
        <f t="shared" si="4"/>
        <v>121.91199999999998</v>
      </c>
      <c r="M11">
        <f t="shared" si="7"/>
        <v>94.500000000000057</v>
      </c>
      <c r="N11">
        <f t="shared" si="1"/>
        <v>109.10000000000008</v>
      </c>
      <c r="O11">
        <f t="shared" si="8"/>
        <v>140.07400000000001</v>
      </c>
      <c r="P11">
        <f t="shared" si="5"/>
        <v>109.18</v>
      </c>
      <c r="Q11">
        <f t="shared" si="2"/>
        <v>114.73600000000005</v>
      </c>
      <c r="R11">
        <f t="shared" si="3"/>
        <v>111.20999999999998</v>
      </c>
      <c r="S11">
        <f t="shared" si="0"/>
        <v>58.89100000000002</v>
      </c>
      <c r="T11">
        <f t="shared" si="9"/>
        <v>54.668000000000006</v>
      </c>
      <c r="U11">
        <f t="shared" si="6"/>
        <v>93.081000000000074</v>
      </c>
      <c r="V11">
        <f t="shared" si="10"/>
        <v>100.73520000000003</v>
      </c>
      <c r="W11">
        <f t="shared" si="11"/>
        <v>26.695015955126166</v>
      </c>
    </row>
    <row r="12" spans="1:23" x14ac:dyDescent="0.2">
      <c r="A12" s="1">
        <v>559.17600000000004</v>
      </c>
      <c r="B12" s="1">
        <v>518.03700000000003</v>
      </c>
      <c r="C12" s="1">
        <v>555.72799999999995</v>
      </c>
      <c r="D12" s="1">
        <v>568.39800000000002</v>
      </c>
      <c r="E12" s="1">
        <v>574.84199999999998</v>
      </c>
      <c r="F12" s="1">
        <v>528.14200000000005</v>
      </c>
      <c r="G12" s="1">
        <v>544.98900000000003</v>
      </c>
      <c r="H12" s="1">
        <v>516.61400000000003</v>
      </c>
      <c r="I12" s="1">
        <v>530.745</v>
      </c>
      <c r="J12" s="1">
        <v>546.14800000000002</v>
      </c>
      <c r="L12">
        <f t="shared" si="4"/>
        <v>170.10399999999998</v>
      </c>
      <c r="M12">
        <f t="shared" si="7"/>
        <v>97.12700000000001</v>
      </c>
      <c r="N12">
        <f t="shared" si="1"/>
        <v>101.59399999999999</v>
      </c>
      <c r="O12">
        <f t="shared" si="8"/>
        <v>146.82600000000008</v>
      </c>
      <c r="P12">
        <f t="shared" si="5"/>
        <v>140.58999999999997</v>
      </c>
      <c r="Q12">
        <f t="shared" si="2"/>
        <v>94.488</v>
      </c>
      <c r="R12">
        <f t="shared" si="3"/>
        <v>94.363</v>
      </c>
      <c r="S12">
        <f t="shared" si="0"/>
        <v>80.149000000000058</v>
      </c>
      <c r="T12">
        <f t="shared" si="9"/>
        <v>73.488</v>
      </c>
      <c r="U12">
        <f t="shared" si="6"/>
        <v>116.262</v>
      </c>
      <c r="V12">
        <f t="shared" si="10"/>
        <v>111.49910000000003</v>
      </c>
      <c r="W12">
        <f t="shared" si="11"/>
        <v>31.387991424357697</v>
      </c>
    </row>
    <row r="13" spans="1:23" x14ac:dyDescent="0.2">
      <c r="A13" s="1">
        <v>558.82899999999995</v>
      </c>
      <c r="B13" s="1">
        <v>522.47500000000002</v>
      </c>
      <c r="C13" s="1">
        <v>539.476</v>
      </c>
      <c r="D13" s="1">
        <v>560.78599999999994</v>
      </c>
      <c r="E13" s="1">
        <v>580.34199999999998</v>
      </c>
      <c r="F13" s="1">
        <v>568.625</v>
      </c>
      <c r="G13" s="1">
        <v>525.005</v>
      </c>
      <c r="H13" s="1">
        <v>506.16500000000002</v>
      </c>
      <c r="I13" s="1">
        <v>522.85299999999995</v>
      </c>
      <c r="J13" s="1">
        <v>559.75099999999998</v>
      </c>
      <c r="L13">
        <f t="shared" si="4"/>
        <v>161.32200000000006</v>
      </c>
      <c r="M13">
        <f t="shared" si="7"/>
        <v>103.36799999999999</v>
      </c>
      <c r="N13">
        <f t="shared" si="1"/>
        <v>119.26299999999998</v>
      </c>
      <c r="O13">
        <f t="shared" si="8"/>
        <v>144.72100000000006</v>
      </c>
      <c r="P13">
        <f t="shared" si="5"/>
        <v>144.61600000000004</v>
      </c>
      <c r="Q13">
        <f t="shared" si="2"/>
        <v>91.677000000000078</v>
      </c>
      <c r="R13">
        <f t="shared" si="3"/>
        <v>108.52400000000006</v>
      </c>
      <c r="S13">
        <f t="shared" si="0"/>
        <v>69.700000000000045</v>
      </c>
      <c r="T13">
        <f t="shared" si="9"/>
        <v>74.987000000000023</v>
      </c>
      <c r="U13">
        <f t="shared" si="6"/>
        <v>109.20600000000007</v>
      </c>
      <c r="V13">
        <f t="shared" si="10"/>
        <v>112.73840000000007</v>
      </c>
      <c r="W13">
        <f t="shared" si="11"/>
        <v>30.33352149831741</v>
      </c>
    </row>
    <row r="14" spans="1:23" x14ac:dyDescent="0.2">
      <c r="A14" s="1">
        <v>562.99400000000003</v>
      </c>
      <c r="B14" s="1">
        <v>515.04300000000001</v>
      </c>
      <c r="C14" s="1">
        <v>555.70100000000002</v>
      </c>
      <c r="D14" s="1">
        <v>561.61900000000003</v>
      </c>
      <c r="E14" s="1">
        <v>568.66200000000003</v>
      </c>
      <c r="F14" s="1">
        <v>584.54999999999995</v>
      </c>
      <c r="G14" s="1">
        <v>551.45299999999997</v>
      </c>
      <c r="H14" s="1">
        <v>504.51299999999998</v>
      </c>
      <c r="I14" s="1">
        <v>548.01599999999996</v>
      </c>
      <c r="J14" s="1">
        <v>551.80999999999995</v>
      </c>
      <c r="L14">
        <f t="shared" si="4"/>
        <v>122.71100000000007</v>
      </c>
      <c r="M14">
        <f t="shared" si="7"/>
        <v>105.71700000000004</v>
      </c>
      <c r="N14">
        <f t="shared" si="1"/>
        <v>103.01100000000002</v>
      </c>
      <c r="O14">
        <f t="shared" si="8"/>
        <v>149.21899999999999</v>
      </c>
      <c r="P14">
        <f t="shared" si="5"/>
        <v>138.37700000000001</v>
      </c>
      <c r="Q14">
        <f t="shared" si="2"/>
        <v>132.16000000000003</v>
      </c>
      <c r="R14">
        <f t="shared" si="3"/>
        <v>88.54000000000002</v>
      </c>
      <c r="S14">
        <f t="shared" si="0"/>
        <v>68.048000000000002</v>
      </c>
      <c r="T14">
        <f t="shared" si="9"/>
        <v>83.299000000000035</v>
      </c>
      <c r="U14">
        <f t="shared" si="6"/>
        <v>109.68300000000005</v>
      </c>
      <c r="V14">
        <f t="shared" si="10"/>
        <v>110.07650000000001</v>
      </c>
      <c r="W14">
        <f t="shared" si="11"/>
        <v>25.812780410099247</v>
      </c>
    </row>
    <row r="15" spans="1:23" x14ac:dyDescent="0.2">
      <c r="A15" s="1">
        <v>541.39700000000005</v>
      </c>
      <c r="B15" s="1">
        <v>510.29599999999999</v>
      </c>
      <c r="C15" s="1">
        <v>550.322</v>
      </c>
      <c r="D15" s="1">
        <v>553.96100000000001</v>
      </c>
      <c r="E15" s="1">
        <v>545.29899999999998</v>
      </c>
      <c r="F15" s="1">
        <v>588.27</v>
      </c>
      <c r="G15" s="1">
        <v>586.66099999999994</v>
      </c>
      <c r="H15" s="1">
        <v>485.99299999999999</v>
      </c>
      <c r="I15" s="1">
        <v>520.85400000000004</v>
      </c>
      <c r="J15" s="1">
        <v>528.54399999999998</v>
      </c>
      <c r="L15">
        <f t="shared" si="4"/>
        <v>122.36399999999998</v>
      </c>
      <c r="M15">
        <f t="shared" si="7"/>
        <v>91.87400000000008</v>
      </c>
      <c r="N15">
        <f t="shared" si="1"/>
        <v>119.23600000000005</v>
      </c>
      <c r="O15">
        <f t="shared" si="8"/>
        <v>136.00000000000006</v>
      </c>
      <c r="P15">
        <f t="shared" si="5"/>
        <v>143.87700000000001</v>
      </c>
      <c r="Q15">
        <f t="shared" si="2"/>
        <v>148.08499999999998</v>
      </c>
      <c r="R15">
        <f t="shared" si="3"/>
        <v>114.988</v>
      </c>
      <c r="S15">
        <f t="shared" si="0"/>
        <v>49.52800000000002</v>
      </c>
      <c r="T15">
        <f t="shared" si="9"/>
        <v>90.761000000000024</v>
      </c>
      <c r="U15">
        <f t="shared" si="6"/>
        <v>123.286</v>
      </c>
      <c r="V15">
        <f t="shared" si="10"/>
        <v>113.99990000000003</v>
      </c>
      <c r="W15">
        <f t="shared" si="11"/>
        <v>29.644655255393154</v>
      </c>
    </row>
    <row r="16" spans="1:23" x14ac:dyDescent="0.2">
      <c r="A16" s="1">
        <v>535.41899999999998</v>
      </c>
      <c r="B16" s="1">
        <v>524.33299999999997</v>
      </c>
      <c r="C16" s="1">
        <v>533.44799999999998</v>
      </c>
      <c r="D16" s="1">
        <v>573.23299999999995</v>
      </c>
      <c r="E16" s="1">
        <v>566.73800000000006</v>
      </c>
      <c r="F16" s="1">
        <v>589.83299999999997</v>
      </c>
      <c r="G16" s="1">
        <v>560.90099999999995</v>
      </c>
      <c r="H16" s="1">
        <v>518.59400000000005</v>
      </c>
      <c r="I16" s="1">
        <v>549.06500000000005</v>
      </c>
      <c r="J16" s="1">
        <v>516.07399999999996</v>
      </c>
      <c r="L16">
        <f t="shared" si="4"/>
        <v>126.52900000000005</v>
      </c>
      <c r="M16">
        <f t="shared" si="7"/>
        <v>81.57200000000006</v>
      </c>
      <c r="N16">
        <f t="shared" si="1"/>
        <v>113.85700000000003</v>
      </c>
      <c r="O16">
        <f t="shared" si="8"/>
        <v>131.93300000000005</v>
      </c>
      <c r="P16">
        <f t="shared" si="5"/>
        <v>132.19700000000006</v>
      </c>
      <c r="Q16">
        <f t="shared" si="2"/>
        <v>151.80500000000001</v>
      </c>
      <c r="R16">
        <f t="shared" si="3"/>
        <v>150.19599999999997</v>
      </c>
      <c r="S16">
        <f t="shared" si="0"/>
        <v>82.129000000000076</v>
      </c>
      <c r="T16">
        <f t="shared" si="9"/>
        <v>94.28000000000003</v>
      </c>
      <c r="U16">
        <f t="shared" si="6"/>
        <v>115.34499999999997</v>
      </c>
      <c r="V16">
        <f t="shared" si="10"/>
        <v>117.98430000000003</v>
      </c>
      <c r="W16">
        <f t="shared" si="11"/>
        <v>25.491534137391142</v>
      </c>
    </row>
    <row r="17" spans="1:23" x14ac:dyDescent="0.2">
      <c r="A17" s="1">
        <v>511.65800000000002</v>
      </c>
      <c r="B17" s="1">
        <v>531.94200000000001</v>
      </c>
      <c r="C17" s="1">
        <v>520.45000000000005</v>
      </c>
      <c r="D17" s="1">
        <v>568.26599999999996</v>
      </c>
      <c r="E17" s="1">
        <v>581.25599999999997</v>
      </c>
      <c r="F17" s="1">
        <v>593.32500000000005</v>
      </c>
      <c r="G17" s="1">
        <v>568.46799999999996</v>
      </c>
      <c r="H17" s="1">
        <v>544.62900000000002</v>
      </c>
      <c r="I17" s="1">
        <v>582.05499999999995</v>
      </c>
      <c r="J17" s="1">
        <v>524.19000000000005</v>
      </c>
      <c r="L17">
        <f t="shared" si="4"/>
        <v>104.93200000000007</v>
      </c>
      <c r="M17">
        <f t="shared" si="7"/>
        <v>86.010000000000048</v>
      </c>
      <c r="N17">
        <f t="shared" si="1"/>
        <v>96.983000000000004</v>
      </c>
      <c r="O17">
        <f t="shared" si="8"/>
        <v>124.32099999999997</v>
      </c>
      <c r="P17">
        <f t="shared" si="5"/>
        <v>108.834</v>
      </c>
      <c r="Q17">
        <f t="shared" si="2"/>
        <v>153.36799999999999</v>
      </c>
      <c r="R17">
        <f t="shared" si="3"/>
        <v>124.43599999999998</v>
      </c>
      <c r="S17">
        <f t="shared" si="0"/>
        <v>108.16400000000004</v>
      </c>
      <c r="T17">
        <f t="shared" si="9"/>
        <v>86.387999999999977</v>
      </c>
      <c r="U17">
        <f t="shared" si="6"/>
        <v>92.079000000000008</v>
      </c>
      <c r="V17">
        <f t="shared" si="10"/>
        <v>108.55149999999999</v>
      </c>
      <c r="W17">
        <f t="shared" si="11"/>
        <v>20.889543605726786</v>
      </c>
    </row>
    <row r="18" spans="1:23" x14ac:dyDescent="0.2">
      <c r="A18" s="1">
        <v>543.40599999999995</v>
      </c>
      <c r="B18" s="1">
        <v>541.36300000000006</v>
      </c>
      <c r="C18" s="1">
        <v>529.69600000000003</v>
      </c>
      <c r="D18" s="1">
        <v>551.08900000000006</v>
      </c>
      <c r="E18" s="1">
        <v>578.16899999999998</v>
      </c>
      <c r="F18" s="1">
        <v>574.95699999999999</v>
      </c>
      <c r="G18" s="1">
        <v>581.55799999999999</v>
      </c>
      <c r="H18" s="1">
        <v>519.26900000000001</v>
      </c>
      <c r="I18" s="1">
        <v>621.51400000000001</v>
      </c>
      <c r="J18" s="1">
        <v>550.13900000000001</v>
      </c>
      <c r="L18">
        <f t="shared" si="4"/>
        <v>98.954000000000008</v>
      </c>
      <c r="M18">
        <f t="shared" si="7"/>
        <v>78.578000000000031</v>
      </c>
      <c r="N18">
        <f t="shared" si="1"/>
        <v>83.98500000000007</v>
      </c>
      <c r="O18">
        <f t="shared" si="8"/>
        <v>125.15400000000005</v>
      </c>
      <c r="P18">
        <f t="shared" si="5"/>
        <v>130.27300000000008</v>
      </c>
      <c r="Q18">
        <f t="shared" si="2"/>
        <v>156.86000000000007</v>
      </c>
      <c r="R18">
        <f t="shared" si="3"/>
        <v>132.00299999999999</v>
      </c>
      <c r="S18">
        <f t="shared" si="0"/>
        <v>82.80400000000003</v>
      </c>
      <c r="T18">
        <f t="shared" si="9"/>
        <v>111.55099999999999</v>
      </c>
      <c r="U18">
        <f t="shared" si="6"/>
        <v>79.60899999999998</v>
      </c>
      <c r="V18">
        <f t="shared" si="10"/>
        <v>107.97710000000002</v>
      </c>
      <c r="W18">
        <f t="shared" si="11"/>
        <v>27.348544411601448</v>
      </c>
    </row>
    <row r="19" spans="1:23" x14ac:dyDescent="0.2">
      <c r="A19" s="1">
        <v>522.32500000000005</v>
      </c>
      <c r="B19" s="1">
        <v>550.78200000000004</v>
      </c>
      <c r="C19" s="1">
        <v>543.20899999999995</v>
      </c>
      <c r="D19" s="1">
        <v>532.27</v>
      </c>
      <c r="E19" s="1">
        <v>550.07000000000005</v>
      </c>
      <c r="F19" s="1">
        <v>555.53300000000002</v>
      </c>
      <c r="G19" s="1">
        <v>584.38800000000003</v>
      </c>
      <c r="H19" s="1">
        <v>508.16300000000001</v>
      </c>
      <c r="I19" s="1">
        <v>599.85699999999997</v>
      </c>
      <c r="J19" s="1">
        <v>546.51300000000003</v>
      </c>
      <c r="L19">
        <f t="shared" si="4"/>
        <v>75.19300000000004</v>
      </c>
      <c r="M19">
        <f t="shared" si="7"/>
        <v>73.831000000000017</v>
      </c>
      <c r="N19">
        <f t="shared" si="1"/>
        <v>93.231000000000051</v>
      </c>
      <c r="O19">
        <f t="shared" si="8"/>
        <v>117.49600000000004</v>
      </c>
      <c r="P19">
        <f t="shared" si="5"/>
        <v>144.791</v>
      </c>
      <c r="Q19">
        <f t="shared" si="2"/>
        <v>138.49200000000002</v>
      </c>
      <c r="R19">
        <f t="shared" si="3"/>
        <v>145.09300000000002</v>
      </c>
      <c r="S19">
        <f t="shared" si="0"/>
        <v>71.698000000000036</v>
      </c>
      <c r="T19">
        <f t="shared" si="9"/>
        <v>84.389000000000067</v>
      </c>
      <c r="U19">
        <f t="shared" si="6"/>
        <v>87.72500000000008</v>
      </c>
      <c r="V19">
        <f t="shared" si="10"/>
        <v>103.19390000000006</v>
      </c>
      <c r="W19">
        <f t="shared" si="11"/>
        <v>30.307226418976494</v>
      </c>
    </row>
    <row r="20" spans="1:23" x14ac:dyDescent="0.2">
      <c r="A20" s="1">
        <v>515.56600000000003</v>
      </c>
      <c r="B20" s="1">
        <v>540.51</v>
      </c>
      <c r="C20" s="1">
        <v>539.76800000000003</v>
      </c>
      <c r="D20" s="1">
        <v>550.13</v>
      </c>
      <c r="E20" s="1">
        <v>527.73299999999995</v>
      </c>
      <c r="F20" s="1">
        <v>505.12</v>
      </c>
      <c r="G20" s="1">
        <v>557.91800000000001</v>
      </c>
      <c r="H20" s="1">
        <v>505.86900000000003</v>
      </c>
      <c r="I20" s="1">
        <v>561.10799999999995</v>
      </c>
      <c r="J20" s="1">
        <v>545.726</v>
      </c>
      <c r="L20">
        <f t="shared" si="4"/>
        <v>106.94099999999997</v>
      </c>
      <c r="M20">
        <f t="shared" si="7"/>
        <v>87.867999999999995</v>
      </c>
      <c r="N20">
        <f t="shared" si="1"/>
        <v>106.74399999999997</v>
      </c>
      <c r="O20">
        <f t="shared" si="8"/>
        <v>136.76799999999997</v>
      </c>
      <c r="P20">
        <f t="shared" si="5"/>
        <v>141.70400000000001</v>
      </c>
      <c r="Q20">
        <f t="shared" si="2"/>
        <v>119.06800000000004</v>
      </c>
      <c r="R20">
        <f t="shared" si="3"/>
        <v>147.92300000000006</v>
      </c>
      <c r="S20">
        <f t="shared" si="0"/>
        <v>69.404000000000053</v>
      </c>
      <c r="T20">
        <f t="shared" si="9"/>
        <v>112.60000000000008</v>
      </c>
      <c r="U20">
        <f t="shared" si="6"/>
        <v>113.67400000000004</v>
      </c>
      <c r="V20">
        <f t="shared" si="10"/>
        <v>114.26939999999999</v>
      </c>
      <c r="W20">
        <f t="shared" si="11"/>
        <v>24.124335713134251</v>
      </c>
    </row>
    <row r="21" spans="1:23" x14ac:dyDescent="0.2">
      <c r="A21" s="1">
        <v>495.46</v>
      </c>
      <c r="B21" s="1">
        <v>569.66700000000003</v>
      </c>
      <c r="C21" s="1">
        <v>548.41899999999998</v>
      </c>
      <c r="D21" s="1">
        <v>558.072</v>
      </c>
      <c r="E21" s="1">
        <v>519.93100000000004</v>
      </c>
      <c r="F21" s="1">
        <v>514.25699999999995</v>
      </c>
      <c r="G21" s="1">
        <v>561.46400000000006</v>
      </c>
      <c r="H21" s="1">
        <v>524.4</v>
      </c>
      <c r="I21" s="1">
        <v>579.11300000000006</v>
      </c>
      <c r="J21" s="1">
        <v>524.28300000000002</v>
      </c>
      <c r="L21">
        <f t="shared" si="4"/>
        <v>85.86000000000007</v>
      </c>
      <c r="M21">
        <f t="shared" si="7"/>
        <v>95.477000000000032</v>
      </c>
      <c r="N21">
        <f t="shared" si="1"/>
        <v>103.30300000000005</v>
      </c>
      <c r="O21">
        <f t="shared" si="8"/>
        <v>131.80099999999999</v>
      </c>
      <c r="P21">
        <f t="shared" si="5"/>
        <v>113.60500000000008</v>
      </c>
      <c r="Q21">
        <f t="shared" si="2"/>
        <v>68.65500000000003</v>
      </c>
      <c r="R21">
        <f t="shared" si="3"/>
        <v>121.45300000000003</v>
      </c>
      <c r="S21">
        <f t="shared" si="0"/>
        <v>87.935000000000002</v>
      </c>
      <c r="T21">
        <f t="shared" si="9"/>
        <v>145.58999999999997</v>
      </c>
      <c r="U21">
        <f t="shared" si="6"/>
        <v>110.04800000000006</v>
      </c>
      <c r="V21">
        <f t="shared" si="10"/>
        <v>106.37270000000001</v>
      </c>
      <c r="W21">
        <f t="shared" si="11"/>
        <v>23.068276374710067</v>
      </c>
    </row>
    <row r="22" spans="1:23" x14ac:dyDescent="0.2">
      <c r="A22" s="1">
        <v>526.101</v>
      </c>
      <c r="B22" s="1">
        <v>572.22799999999995</v>
      </c>
      <c r="C22" s="1">
        <v>528.45399999999995</v>
      </c>
      <c r="D22" s="1">
        <v>580.53599999999994</v>
      </c>
      <c r="E22" s="1">
        <v>550.89400000000001</v>
      </c>
      <c r="F22" s="1">
        <v>507.25599999999997</v>
      </c>
      <c r="G22" s="1">
        <v>563.36500000000001</v>
      </c>
      <c r="H22" s="1">
        <v>516.53700000000003</v>
      </c>
      <c r="I22" s="1">
        <v>580.84</v>
      </c>
      <c r="J22" s="1">
        <v>543.25900000000001</v>
      </c>
      <c r="L22">
        <f t="shared" si="4"/>
        <v>79.101000000000056</v>
      </c>
      <c r="M22">
        <f t="shared" si="7"/>
        <v>104.89800000000008</v>
      </c>
      <c r="N22">
        <f t="shared" si="1"/>
        <v>111.95400000000001</v>
      </c>
      <c r="O22">
        <f t="shared" si="8"/>
        <v>114.62400000000008</v>
      </c>
      <c r="P22">
        <f t="shared" si="5"/>
        <v>91.267999999999972</v>
      </c>
      <c r="Q22">
        <f t="shared" si="2"/>
        <v>77.791999999999973</v>
      </c>
      <c r="R22">
        <f t="shared" si="3"/>
        <v>124.99900000000008</v>
      </c>
      <c r="S22">
        <f t="shared" si="0"/>
        <v>80.07200000000006</v>
      </c>
      <c r="T22">
        <f t="shared" si="9"/>
        <v>185.04900000000004</v>
      </c>
      <c r="U22">
        <f t="shared" si="6"/>
        <v>109.26100000000002</v>
      </c>
      <c r="V22">
        <f t="shared" si="10"/>
        <v>107.90180000000002</v>
      </c>
      <c r="W22">
        <f t="shared" si="11"/>
        <v>31.804525288776862</v>
      </c>
    </row>
    <row r="23" spans="1:23" x14ac:dyDescent="0.2">
      <c r="A23" s="1">
        <v>527.37599999999998</v>
      </c>
      <c r="B23" s="1">
        <v>582.77599999999995</v>
      </c>
      <c r="C23" s="1">
        <v>543.221</v>
      </c>
      <c r="D23" s="1">
        <v>616.55600000000004</v>
      </c>
      <c r="E23" s="1">
        <v>547.774</v>
      </c>
      <c r="F23" s="1">
        <v>511.89299999999997</v>
      </c>
      <c r="G23" s="1">
        <v>552.048</v>
      </c>
      <c r="H23" s="1">
        <v>496.88</v>
      </c>
      <c r="I23" s="1">
        <v>612.98900000000003</v>
      </c>
      <c r="J23" s="1">
        <v>538.62</v>
      </c>
      <c r="L23">
        <f t="shared" si="4"/>
        <v>58.995000000000005</v>
      </c>
      <c r="M23">
        <f t="shared" si="7"/>
        <v>114.31700000000006</v>
      </c>
      <c r="N23">
        <f t="shared" si="1"/>
        <v>91.988999999999976</v>
      </c>
      <c r="O23">
        <f t="shared" si="8"/>
        <v>95.805000000000007</v>
      </c>
      <c r="P23">
        <f t="shared" si="5"/>
        <v>83.466000000000065</v>
      </c>
      <c r="Q23">
        <f t="shared" si="2"/>
        <v>70.790999999999997</v>
      </c>
      <c r="R23">
        <f t="shared" si="3"/>
        <v>126.90000000000003</v>
      </c>
      <c r="S23">
        <f t="shared" si="0"/>
        <v>60.41500000000002</v>
      </c>
      <c r="T23">
        <f t="shared" si="9"/>
        <v>163.392</v>
      </c>
      <c r="U23">
        <f t="shared" si="6"/>
        <v>87.81800000000004</v>
      </c>
      <c r="V23">
        <f t="shared" si="10"/>
        <v>95.388800000000018</v>
      </c>
      <c r="W23">
        <f t="shared" si="11"/>
        <v>32.213863226188124</v>
      </c>
    </row>
    <row r="24" spans="1:23" x14ac:dyDescent="0.2">
      <c r="A24" s="1">
        <v>530.89300000000003</v>
      </c>
      <c r="B24" s="1">
        <v>586.32799999999997</v>
      </c>
      <c r="C24" s="1">
        <v>530.30600000000004</v>
      </c>
      <c r="D24" s="1">
        <v>623.07399999999996</v>
      </c>
      <c r="E24" s="1">
        <v>545.71400000000006</v>
      </c>
      <c r="F24" s="1">
        <v>520.80700000000002</v>
      </c>
      <c r="G24" s="1">
        <v>543.75800000000004</v>
      </c>
      <c r="H24" s="1">
        <v>503.83100000000002</v>
      </c>
      <c r="I24" s="1">
        <v>546.47400000000005</v>
      </c>
      <c r="J24" s="1">
        <v>556.76099999999997</v>
      </c>
      <c r="L24">
        <f t="shared" si="4"/>
        <v>89.636000000000024</v>
      </c>
      <c r="M24">
        <f t="shared" si="7"/>
        <v>104.04500000000002</v>
      </c>
      <c r="N24">
        <f t="shared" si="1"/>
        <v>106.75600000000003</v>
      </c>
      <c r="O24">
        <f t="shared" si="8"/>
        <v>113.66500000000002</v>
      </c>
      <c r="P24">
        <f t="shared" si="5"/>
        <v>114.42900000000003</v>
      </c>
      <c r="Q24">
        <f t="shared" si="2"/>
        <v>75.427999999999997</v>
      </c>
      <c r="R24">
        <f t="shared" si="3"/>
        <v>115.58300000000003</v>
      </c>
      <c r="S24">
        <f t="shared" si="0"/>
        <v>67.366000000000042</v>
      </c>
      <c r="T24">
        <f t="shared" si="9"/>
        <v>124.64299999999997</v>
      </c>
      <c r="U24">
        <f t="shared" si="6"/>
        <v>106.79400000000004</v>
      </c>
      <c r="V24">
        <f t="shared" si="10"/>
        <v>101.83450000000002</v>
      </c>
      <c r="W24">
        <f t="shared" si="11"/>
        <v>18.546396279181597</v>
      </c>
    </row>
    <row r="25" spans="1:23" x14ac:dyDescent="0.2">
      <c r="A25" s="1">
        <v>530.09299999999996</v>
      </c>
      <c r="B25" s="1">
        <v>593.505</v>
      </c>
      <c r="C25" s="1">
        <v>543.79300000000001</v>
      </c>
      <c r="D25" s="1">
        <v>632.67899999999997</v>
      </c>
      <c r="E25" s="1">
        <v>554.30600000000004</v>
      </c>
      <c r="F25" s="1">
        <v>511.87599999999998</v>
      </c>
      <c r="G25" s="1">
        <v>529.577</v>
      </c>
      <c r="H25" s="1">
        <v>504.08600000000001</v>
      </c>
      <c r="I25" s="1">
        <v>555.44000000000005</v>
      </c>
      <c r="J25" s="1">
        <v>540.86</v>
      </c>
      <c r="L25">
        <f t="shared" si="4"/>
        <v>90.911000000000001</v>
      </c>
      <c r="M25">
        <f t="shared" si="7"/>
        <v>133.20200000000006</v>
      </c>
      <c r="N25">
        <f t="shared" si="1"/>
        <v>93.841000000000065</v>
      </c>
      <c r="O25">
        <f t="shared" si="8"/>
        <v>121.60700000000003</v>
      </c>
      <c r="P25">
        <f t="shared" si="5"/>
        <v>111.30900000000003</v>
      </c>
      <c r="Q25">
        <f t="shared" si="2"/>
        <v>84.342000000000041</v>
      </c>
      <c r="R25">
        <f t="shared" si="3"/>
        <v>107.29300000000006</v>
      </c>
      <c r="S25">
        <f t="shared" si="0"/>
        <v>67.621000000000038</v>
      </c>
      <c r="T25">
        <f t="shared" si="9"/>
        <v>142.64800000000008</v>
      </c>
      <c r="U25">
        <f t="shared" si="6"/>
        <v>102.15500000000003</v>
      </c>
      <c r="V25">
        <f t="shared" si="10"/>
        <v>105.49290000000005</v>
      </c>
      <c r="W25">
        <f t="shared" si="11"/>
        <v>22.818629851991979</v>
      </c>
    </row>
    <row r="26" spans="1:23" x14ac:dyDescent="0.2">
      <c r="A26" s="1">
        <v>525.46600000000001</v>
      </c>
      <c r="B26" s="1">
        <v>622.44899999999996</v>
      </c>
      <c r="C26" s="1">
        <v>547.55200000000002</v>
      </c>
      <c r="D26" s="1">
        <v>694.79700000000003</v>
      </c>
      <c r="E26" s="1">
        <v>538.63300000000004</v>
      </c>
      <c r="F26" s="1">
        <v>501.03899999999999</v>
      </c>
      <c r="G26" s="1">
        <v>532.60799999999995</v>
      </c>
      <c r="H26" s="1">
        <v>477.31599999999997</v>
      </c>
      <c r="I26" s="1">
        <v>613.404</v>
      </c>
      <c r="J26" s="1">
        <v>573.99</v>
      </c>
      <c r="L26">
        <f t="shared" si="4"/>
        <v>94.428000000000054</v>
      </c>
      <c r="M26">
        <f t="shared" si="7"/>
        <v>135.76299999999998</v>
      </c>
      <c r="N26">
        <f t="shared" si="1"/>
        <v>107.32800000000003</v>
      </c>
      <c r="O26">
        <f t="shared" si="8"/>
        <v>144.07099999999997</v>
      </c>
      <c r="P26">
        <f t="shared" si="5"/>
        <v>109.24900000000008</v>
      </c>
      <c r="Q26">
        <f t="shared" si="2"/>
        <v>75.411000000000001</v>
      </c>
      <c r="R26">
        <f t="shared" si="3"/>
        <v>93.112000000000023</v>
      </c>
      <c r="S26">
        <f t="shared" si="0"/>
        <v>40.850999999999999</v>
      </c>
      <c r="T26">
        <f t="shared" si="9"/>
        <v>144.37500000000006</v>
      </c>
      <c r="U26">
        <f t="shared" si="6"/>
        <v>120.29599999999999</v>
      </c>
      <c r="V26">
        <f t="shared" si="10"/>
        <v>106.48840000000004</v>
      </c>
      <c r="W26">
        <f t="shared" si="11"/>
        <v>32.493210470975392</v>
      </c>
    </row>
    <row r="27" spans="1:23" x14ac:dyDescent="0.2">
      <c r="A27" s="1">
        <v>526.48500000000001</v>
      </c>
      <c r="B27" s="1">
        <v>696.84299999999996</v>
      </c>
      <c r="C27" s="1">
        <v>565.64800000000002</v>
      </c>
      <c r="D27" s="1">
        <v>784.45500000000004</v>
      </c>
      <c r="E27" s="1">
        <v>611.44799999999998</v>
      </c>
      <c r="F27" s="1">
        <v>538.16899999999998</v>
      </c>
      <c r="G27" s="1">
        <v>517.51700000000005</v>
      </c>
      <c r="H27" s="1">
        <v>499.55099999999999</v>
      </c>
      <c r="I27" s="1">
        <v>619.24400000000003</v>
      </c>
      <c r="J27" s="1">
        <v>563.59</v>
      </c>
      <c r="L27">
        <f t="shared" si="4"/>
        <v>93.627999999999986</v>
      </c>
      <c r="M27">
        <f t="shared" si="7"/>
        <v>146.31099999999998</v>
      </c>
      <c r="N27">
        <f t="shared" si="1"/>
        <v>111.08700000000005</v>
      </c>
      <c r="O27">
        <f t="shared" si="8"/>
        <v>180.09100000000007</v>
      </c>
      <c r="P27">
        <f t="shared" si="5"/>
        <v>117.84100000000007</v>
      </c>
      <c r="Q27">
        <f t="shared" si="2"/>
        <v>64.574000000000012</v>
      </c>
      <c r="R27">
        <f t="shared" si="3"/>
        <v>96.142999999999972</v>
      </c>
      <c r="S27">
        <f t="shared" si="0"/>
        <v>63.086000000000013</v>
      </c>
      <c r="T27">
        <f t="shared" si="9"/>
        <v>176.52400000000006</v>
      </c>
      <c r="U27">
        <f t="shared" si="6"/>
        <v>104.39500000000004</v>
      </c>
      <c r="V27">
        <f t="shared" si="10"/>
        <v>115.36800000000002</v>
      </c>
      <c r="W27">
        <f t="shared" si="11"/>
        <v>41.078661557228621</v>
      </c>
    </row>
    <row r="28" spans="1:23" x14ac:dyDescent="0.2">
      <c r="A28" s="1">
        <v>567.80399999999997</v>
      </c>
      <c r="B28" s="1">
        <v>700.86900000000003</v>
      </c>
      <c r="C28" s="1">
        <v>570.01800000000003</v>
      </c>
      <c r="D28" s="1">
        <v>780.53899999999999</v>
      </c>
      <c r="E28" s="1">
        <v>666.14800000000002</v>
      </c>
      <c r="F28" s="1">
        <v>534.07899999999995</v>
      </c>
      <c r="G28" s="1">
        <v>537.08000000000004</v>
      </c>
      <c r="H28" s="1">
        <v>533.36699999999996</v>
      </c>
      <c r="I28" s="1">
        <v>676.02499999999998</v>
      </c>
      <c r="J28" s="1">
        <v>607.48</v>
      </c>
      <c r="L28">
        <f t="shared" si="4"/>
        <v>89.001000000000033</v>
      </c>
      <c r="M28">
        <f t="shared" si="7"/>
        <v>149.863</v>
      </c>
      <c r="N28">
        <f t="shared" si="1"/>
        <v>129.18300000000005</v>
      </c>
      <c r="O28">
        <f t="shared" si="8"/>
        <v>186.60899999999998</v>
      </c>
      <c r="P28">
        <f t="shared" si="5"/>
        <v>102.16800000000006</v>
      </c>
      <c r="Q28">
        <f t="shared" si="2"/>
        <v>101.70400000000001</v>
      </c>
      <c r="R28">
        <f t="shared" si="3"/>
        <v>81.052000000000078</v>
      </c>
      <c r="S28">
        <f t="shared" si="0"/>
        <v>96.901999999999987</v>
      </c>
      <c r="T28">
        <f t="shared" si="9"/>
        <v>110.00900000000007</v>
      </c>
      <c r="U28">
        <f t="shared" si="6"/>
        <v>137.52500000000003</v>
      </c>
      <c r="V28">
        <f t="shared" si="10"/>
        <v>118.40160000000003</v>
      </c>
      <c r="W28">
        <f t="shared" si="11"/>
        <v>32.41811593744044</v>
      </c>
    </row>
    <row r="29" spans="1:23" x14ac:dyDescent="0.2">
      <c r="A29" s="1">
        <v>722.42700000000002</v>
      </c>
      <c r="B29" s="1">
        <v>699.99199999999996</v>
      </c>
      <c r="C29" s="1">
        <v>600.03800000000001</v>
      </c>
      <c r="D29" s="1">
        <v>765.00900000000001</v>
      </c>
      <c r="E29" s="1">
        <v>713.13599999999997</v>
      </c>
      <c r="F29" s="1">
        <v>578.346</v>
      </c>
      <c r="G29" s="1">
        <v>591.79100000000005</v>
      </c>
      <c r="H29" s="1">
        <v>553.98500000000001</v>
      </c>
      <c r="I29" s="1">
        <v>742.21900000000005</v>
      </c>
      <c r="J29" s="1">
        <v>643.78200000000004</v>
      </c>
      <c r="L29">
        <f t="shared" si="4"/>
        <v>90.020000000000039</v>
      </c>
      <c r="M29">
        <f t="shared" si="7"/>
        <v>157.04000000000002</v>
      </c>
      <c r="N29">
        <f t="shared" si="1"/>
        <v>133.55300000000005</v>
      </c>
      <c r="O29">
        <f t="shared" si="8"/>
        <v>196.214</v>
      </c>
      <c r="P29">
        <f t="shared" si="5"/>
        <v>174.983</v>
      </c>
      <c r="Q29">
        <f t="shared" si="2"/>
        <v>97.613999999999976</v>
      </c>
      <c r="R29">
        <f t="shared" si="3"/>
        <v>100.61500000000007</v>
      </c>
      <c r="S29">
        <f t="shared" si="0"/>
        <v>117.52000000000004</v>
      </c>
      <c r="T29">
        <f t="shared" si="9"/>
        <v>118.97500000000008</v>
      </c>
      <c r="U29">
        <f t="shared" si="6"/>
        <v>127.12500000000006</v>
      </c>
      <c r="V29">
        <f t="shared" si="10"/>
        <v>131.36590000000004</v>
      </c>
      <c r="W29">
        <f t="shared" si="11"/>
        <v>34.847590283180821</v>
      </c>
    </row>
    <row r="30" spans="1:23" x14ac:dyDescent="0.2">
      <c r="A30" s="1">
        <v>874.73800000000006</v>
      </c>
      <c r="B30" s="1">
        <v>708.01</v>
      </c>
      <c r="C30" s="1">
        <v>638.83399999999995</v>
      </c>
      <c r="D30" s="1">
        <v>766.08500000000004</v>
      </c>
      <c r="E30" s="1">
        <v>711.16700000000003</v>
      </c>
      <c r="F30" s="1">
        <v>692.846</v>
      </c>
      <c r="G30" s="1">
        <v>712.66700000000003</v>
      </c>
      <c r="H30" s="1">
        <v>606.10500000000002</v>
      </c>
      <c r="I30" s="1">
        <v>707.03300000000002</v>
      </c>
      <c r="J30" s="1">
        <v>652.04600000000005</v>
      </c>
      <c r="L30">
        <f t="shared" si="4"/>
        <v>131.339</v>
      </c>
      <c r="M30">
        <f t="shared" si="7"/>
        <v>185.98399999999998</v>
      </c>
      <c r="N30">
        <f t="shared" si="1"/>
        <v>163.57300000000004</v>
      </c>
      <c r="O30">
        <f t="shared" si="8"/>
        <v>258.33200000000005</v>
      </c>
      <c r="P30">
        <f t="shared" si="5"/>
        <v>229.68300000000005</v>
      </c>
      <c r="Q30">
        <f t="shared" si="2"/>
        <v>141.88100000000003</v>
      </c>
      <c r="R30">
        <f t="shared" si="3"/>
        <v>155.32600000000008</v>
      </c>
      <c r="S30">
        <f t="shared" si="0"/>
        <v>169.64000000000004</v>
      </c>
      <c r="T30">
        <f t="shared" si="9"/>
        <v>176.93900000000002</v>
      </c>
      <c r="U30">
        <f t="shared" si="6"/>
        <v>171.01500000000004</v>
      </c>
      <c r="V30">
        <f t="shared" si="10"/>
        <v>178.37120000000004</v>
      </c>
      <c r="W30">
        <f t="shared" si="11"/>
        <v>38.745056039591766</v>
      </c>
    </row>
    <row r="31" spans="1:23" x14ac:dyDescent="0.2">
      <c r="A31" s="1">
        <v>929.03</v>
      </c>
      <c r="B31" s="1">
        <v>661.46699999999998</v>
      </c>
      <c r="C31" s="1">
        <v>645.01700000000005</v>
      </c>
      <c r="D31" s="1">
        <v>709.95500000000004</v>
      </c>
      <c r="E31" s="1">
        <v>731.60299999999995</v>
      </c>
      <c r="F31" s="1">
        <v>742.48900000000003</v>
      </c>
      <c r="G31" s="1">
        <v>801.88400000000001</v>
      </c>
      <c r="H31" s="1">
        <v>652.48</v>
      </c>
      <c r="I31" s="1">
        <v>686.97900000000004</v>
      </c>
      <c r="J31" s="1">
        <v>672.90700000000004</v>
      </c>
      <c r="L31">
        <f t="shared" si="4"/>
        <v>285.96200000000005</v>
      </c>
      <c r="M31">
        <f t="shared" si="7"/>
        <v>260.37799999999999</v>
      </c>
      <c r="N31">
        <f t="shared" si="1"/>
        <v>202.36899999999997</v>
      </c>
      <c r="O31">
        <f t="shared" si="8"/>
        <v>347.99000000000007</v>
      </c>
      <c r="P31">
        <f t="shared" si="5"/>
        <v>276.67099999999999</v>
      </c>
      <c r="Q31">
        <f t="shared" si="2"/>
        <v>256.38100000000003</v>
      </c>
      <c r="R31">
        <f t="shared" si="3"/>
        <v>276.20200000000006</v>
      </c>
      <c r="S31">
        <f t="shared" si="0"/>
        <v>216.01500000000004</v>
      </c>
      <c r="T31">
        <f t="shared" si="9"/>
        <v>182.77900000000005</v>
      </c>
      <c r="U31">
        <f t="shared" si="6"/>
        <v>207.31700000000006</v>
      </c>
      <c r="V31">
        <f t="shared" si="10"/>
        <v>251.20640000000003</v>
      </c>
      <c r="W31">
        <f t="shared" si="11"/>
        <v>49.655762047207467</v>
      </c>
    </row>
    <row r="32" spans="1:23" x14ac:dyDescent="0.2">
      <c r="A32" s="1">
        <v>886.34900000000005</v>
      </c>
      <c r="B32" s="1">
        <v>628.87</v>
      </c>
      <c r="C32" s="1">
        <v>665.44299999999998</v>
      </c>
      <c r="D32" s="1">
        <v>620.12900000000002</v>
      </c>
      <c r="E32" s="1">
        <v>667.697</v>
      </c>
      <c r="F32" s="1">
        <v>761.59</v>
      </c>
      <c r="G32" s="1">
        <v>842.16800000000001</v>
      </c>
      <c r="H32" s="1">
        <v>751.71199999999999</v>
      </c>
      <c r="I32" s="1">
        <v>661.51300000000003</v>
      </c>
      <c r="J32" s="1">
        <v>667.11199999999997</v>
      </c>
      <c r="L32">
        <f t="shared" si="4"/>
        <v>438.27300000000008</v>
      </c>
      <c r="M32">
        <f t="shared" si="7"/>
        <v>264.40400000000005</v>
      </c>
      <c r="N32">
        <f t="shared" si="1"/>
        <v>208.55200000000008</v>
      </c>
      <c r="O32">
        <f t="shared" si="8"/>
        <v>344.07400000000001</v>
      </c>
      <c r="P32">
        <f t="shared" si="5"/>
        <v>274.70200000000006</v>
      </c>
      <c r="Q32">
        <f t="shared" si="2"/>
        <v>306.02400000000006</v>
      </c>
      <c r="R32">
        <f t="shared" si="3"/>
        <v>365.41900000000004</v>
      </c>
      <c r="S32">
        <f t="shared" si="0"/>
        <v>315.24700000000001</v>
      </c>
      <c r="T32">
        <f t="shared" si="9"/>
        <v>239.56</v>
      </c>
      <c r="U32">
        <f t="shared" si="6"/>
        <v>215.58100000000007</v>
      </c>
      <c r="V32">
        <f t="shared" si="10"/>
        <v>297.18360000000001</v>
      </c>
      <c r="W32">
        <f t="shared" si="11"/>
        <v>71.941632164476928</v>
      </c>
    </row>
    <row r="33" spans="1:23" x14ac:dyDescent="0.2">
      <c r="A33" s="1">
        <v>799.31100000000004</v>
      </c>
      <c r="B33" s="1">
        <v>613.44200000000001</v>
      </c>
      <c r="C33" s="1">
        <v>656.62400000000002</v>
      </c>
      <c r="D33" s="1">
        <v>602.99800000000005</v>
      </c>
      <c r="E33" s="1">
        <v>590.84199999999998</v>
      </c>
      <c r="F33" s="1">
        <v>734.33799999999997</v>
      </c>
      <c r="G33" s="1">
        <v>831.971</v>
      </c>
      <c r="H33" s="1">
        <v>828.86500000000001</v>
      </c>
      <c r="I33" s="1">
        <v>640.14800000000002</v>
      </c>
      <c r="J33" s="1">
        <v>647.99800000000005</v>
      </c>
      <c r="L33">
        <f t="shared" si="4"/>
        <v>492.565</v>
      </c>
      <c r="M33">
        <f t="shared" si="7"/>
        <v>263.52699999999999</v>
      </c>
      <c r="N33">
        <f t="shared" si="1"/>
        <v>228.97800000000001</v>
      </c>
      <c r="O33">
        <f t="shared" si="8"/>
        <v>328.54400000000004</v>
      </c>
      <c r="P33">
        <f t="shared" si="5"/>
        <v>295.13799999999998</v>
      </c>
      <c r="Q33">
        <f t="shared" si="2"/>
        <v>325.12500000000006</v>
      </c>
      <c r="R33">
        <f t="shared" si="3"/>
        <v>405.70300000000003</v>
      </c>
      <c r="S33">
        <f t="shared" si="0"/>
        <v>392.40000000000003</v>
      </c>
      <c r="T33">
        <f t="shared" si="9"/>
        <v>305.75400000000008</v>
      </c>
      <c r="U33">
        <f t="shared" si="6"/>
        <v>236.44200000000006</v>
      </c>
      <c r="V33">
        <f t="shared" si="10"/>
        <v>327.41759999999999</v>
      </c>
      <c r="W33">
        <f t="shared" si="11"/>
        <v>82.456528772169435</v>
      </c>
    </row>
    <row r="34" spans="1:23" x14ac:dyDescent="0.2">
      <c r="A34" s="1">
        <v>704.57100000000003</v>
      </c>
      <c r="B34" s="1">
        <v>605.04200000000003</v>
      </c>
      <c r="C34" s="1">
        <v>644.88199999999995</v>
      </c>
      <c r="D34" s="1">
        <v>586.31700000000001</v>
      </c>
      <c r="E34" s="1">
        <v>568.53399999999999</v>
      </c>
      <c r="F34" s="1">
        <v>658.47500000000002</v>
      </c>
      <c r="G34" s="1">
        <v>749.25099999999998</v>
      </c>
      <c r="H34" s="1">
        <v>798.48900000000003</v>
      </c>
      <c r="I34" s="1">
        <v>597.11300000000006</v>
      </c>
      <c r="J34" s="1">
        <v>580.53899999999999</v>
      </c>
      <c r="L34">
        <f t="shared" si="4"/>
        <v>449.88400000000007</v>
      </c>
      <c r="M34">
        <f t="shared" si="7"/>
        <v>271.54500000000002</v>
      </c>
      <c r="N34">
        <f t="shared" si="1"/>
        <v>220.15900000000005</v>
      </c>
      <c r="O34">
        <f t="shared" si="8"/>
        <v>329.62000000000006</v>
      </c>
      <c r="P34">
        <f t="shared" si="5"/>
        <v>231.23200000000003</v>
      </c>
      <c r="Q34">
        <f t="shared" si="2"/>
        <v>297.87299999999999</v>
      </c>
      <c r="R34">
        <f t="shared" si="3"/>
        <v>395.50600000000003</v>
      </c>
      <c r="S34">
        <f t="shared" ref="S34:S60" si="12">H34-436.465</f>
        <v>362.02400000000006</v>
      </c>
      <c r="T34">
        <f t="shared" si="9"/>
        <v>270.56800000000004</v>
      </c>
      <c r="U34">
        <f t="shared" si="6"/>
        <v>230.64699999999999</v>
      </c>
      <c r="V34">
        <f t="shared" si="10"/>
        <v>305.90580000000006</v>
      </c>
      <c r="W34">
        <f t="shared" si="11"/>
        <v>77.140608432192636</v>
      </c>
    </row>
    <row r="35" spans="1:23" x14ac:dyDescent="0.2">
      <c r="A35" s="1">
        <v>663.81799999999998</v>
      </c>
      <c r="B35" s="1">
        <v>589.721</v>
      </c>
      <c r="C35" s="1">
        <v>584.68799999999999</v>
      </c>
      <c r="D35" s="1">
        <v>576.79999999999995</v>
      </c>
      <c r="E35" s="1">
        <v>565.20799999999997</v>
      </c>
      <c r="F35" s="1">
        <v>647.83399999999995</v>
      </c>
      <c r="G35" s="1">
        <v>704.76900000000001</v>
      </c>
      <c r="H35" s="1">
        <v>743.44299999999998</v>
      </c>
      <c r="I35" s="1">
        <v>581.96299999999997</v>
      </c>
      <c r="J35" s="1">
        <v>548.78700000000003</v>
      </c>
      <c r="L35">
        <f t="shared" si="4"/>
        <v>362.84600000000006</v>
      </c>
      <c r="M35">
        <f t="shared" si="7"/>
        <v>225.00200000000001</v>
      </c>
      <c r="N35">
        <f t="shared" ref="N35:N61" si="13">C34-436.465</f>
        <v>208.41699999999997</v>
      </c>
      <c r="O35">
        <f t="shared" si="8"/>
        <v>273.49000000000007</v>
      </c>
      <c r="P35">
        <f t="shared" si="5"/>
        <v>154.37700000000001</v>
      </c>
      <c r="Q35">
        <f t="shared" ref="Q35:Q61" si="14">F34-436.465</f>
        <v>222.01000000000005</v>
      </c>
      <c r="R35">
        <f t="shared" ref="R35:R61" si="15">G34-436.465</f>
        <v>312.786</v>
      </c>
      <c r="S35">
        <f t="shared" si="12"/>
        <v>306.97800000000001</v>
      </c>
      <c r="T35">
        <f t="shared" si="9"/>
        <v>250.51400000000007</v>
      </c>
      <c r="U35">
        <f t="shared" si="6"/>
        <v>211.53300000000007</v>
      </c>
      <c r="V35">
        <f t="shared" si="10"/>
        <v>252.7953</v>
      </c>
      <c r="W35">
        <f t="shared" si="11"/>
        <v>61.605966054974658</v>
      </c>
    </row>
    <row r="36" spans="1:23" x14ac:dyDescent="0.2">
      <c r="A36" s="1">
        <v>627.71199999999999</v>
      </c>
      <c r="B36" s="1">
        <v>556.14200000000005</v>
      </c>
      <c r="C36" s="1">
        <v>553.02599999999995</v>
      </c>
      <c r="D36" s="1">
        <v>564.63400000000001</v>
      </c>
      <c r="E36" s="1">
        <v>561.31399999999996</v>
      </c>
      <c r="F36" s="1">
        <v>601.96</v>
      </c>
      <c r="G36" s="1">
        <v>645.76700000000005</v>
      </c>
      <c r="H36" s="1">
        <v>666.80100000000004</v>
      </c>
      <c r="I36" s="1">
        <v>576.55600000000004</v>
      </c>
      <c r="J36" s="1">
        <v>544.23599999999999</v>
      </c>
      <c r="L36">
        <f t="shared" ref="L36:L67" si="16">A34-436.465</f>
        <v>268.10600000000005</v>
      </c>
      <c r="M36">
        <f t="shared" si="7"/>
        <v>192.40500000000003</v>
      </c>
      <c r="N36">
        <f t="shared" si="13"/>
        <v>148.22300000000001</v>
      </c>
      <c r="O36">
        <f t="shared" si="8"/>
        <v>183.66400000000004</v>
      </c>
      <c r="P36">
        <f t="shared" ref="P36:P67" si="17">E34-436.465</f>
        <v>132.06900000000002</v>
      </c>
      <c r="Q36">
        <f t="shared" si="14"/>
        <v>211.36899999999997</v>
      </c>
      <c r="R36">
        <f t="shared" si="15"/>
        <v>268.30400000000003</v>
      </c>
      <c r="S36">
        <f t="shared" si="12"/>
        <v>230.33600000000007</v>
      </c>
      <c r="T36">
        <f t="shared" si="9"/>
        <v>225.04800000000006</v>
      </c>
      <c r="U36">
        <f t="shared" ref="U36:U67" si="18">J34-436.465</f>
        <v>144.07400000000001</v>
      </c>
      <c r="V36">
        <f t="shared" si="10"/>
        <v>200.35980000000001</v>
      </c>
      <c r="W36">
        <f t="shared" si="11"/>
        <v>49.133879847254569</v>
      </c>
    </row>
    <row r="37" spans="1:23" x14ac:dyDescent="0.2">
      <c r="A37" s="1">
        <v>591.57399999999996</v>
      </c>
      <c r="B37" s="1">
        <v>581.1</v>
      </c>
      <c r="C37" s="1">
        <v>538.39599999999996</v>
      </c>
      <c r="D37" s="1">
        <v>530.18499999999995</v>
      </c>
      <c r="E37" s="1">
        <v>538.74300000000005</v>
      </c>
      <c r="F37" s="1">
        <v>593.65499999999997</v>
      </c>
      <c r="G37" s="1">
        <v>574.32000000000005</v>
      </c>
      <c r="H37" s="1">
        <v>585.279</v>
      </c>
      <c r="I37" s="1">
        <v>544.678</v>
      </c>
      <c r="J37" s="1">
        <v>537.23199999999997</v>
      </c>
      <c r="L37">
        <f t="shared" si="16"/>
        <v>227.35300000000001</v>
      </c>
      <c r="M37">
        <f t="shared" si="7"/>
        <v>176.97700000000003</v>
      </c>
      <c r="N37">
        <f t="shared" si="13"/>
        <v>116.56099999999998</v>
      </c>
      <c r="O37">
        <f t="shared" si="8"/>
        <v>166.53300000000007</v>
      </c>
      <c r="P37">
        <f t="shared" si="17"/>
        <v>128.74299999999999</v>
      </c>
      <c r="Q37">
        <f t="shared" si="14"/>
        <v>165.49500000000006</v>
      </c>
      <c r="R37">
        <f t="shared" si="15"/>
        <v>209.30200000000008</v>
      </c>
      <c r="S37">
        <f t="shared" si="12"/>
        <v>148.81400000000002</v>
      </c>
      <c r="T37">
        <f t="shared" si="9"/>
        <v>203.68300000000005</v>
      </c>
      <c r="U37">
        <f t="shared" si="18"/>
        <v>112.32200000000006</v>
      </c>
      <c r="V37">
        <f t="shared" si="10"/>
        <v>165.57830000000007</v>
      </c>
      <c r="W37">
        <f t="shared" si="11"/>
        <v>39.703767923768069</v>
      </c>
    </row>
    <row r="38" spans="1:23" x14ac:dyDescent="0.2">
      <c r="A38" s="1">
        <v>579.52700000000004</v>
      </c>
      <c r="B38" s="1">
        <v>539.15099999999995</v>
      </c>
      <c r="C38" s="1">
        <v>543.14700000000005</v>
      </c>
      <c r="D38" s="1">
        <v>541.05799999999999</v>
      </c>
      <c r="E38" s="1">
        <v>557.83000000000004</v>
      </c>
      <c r="F38" s="1">
        <v>566.86</v>
      </c>
      <c r="G38" s="1">
        <v>582.02</v>
      </c>
      <c r="H38" s="1">
        <v>575.59199999999998</v>
      </c>
      <c r="I38" s="1">
        <v>603.04</v>
      </c>
      <c r="J38" s="1">
        <v>544.34799999999996</v>
      </c>
      <c r="L38">
        <f t="shared" si="16"/>
        <v>191.24700000000001</v>
      </c>
      <c r="M38">
        <f t="shared" ref="M38:M69" si="19">B34-436.465</f>
        <v>168.57700000000006</v>
      </c>
      <c r="N38">
        <f t="shared" si="13"/>
        <v>101.93099999999998</v>
      </c>
      <c r="O38">
        <f t="shared" ref="O38:O69" si="20">D34-436.465</f>
        <v>149.85200000000003</v>
      </c>
      <c r="P38">
        <f t="shared" si="17"/>
        <v>124.84899999999999</v>
      </c>
      <c r="Q38">
        <f t="shared" si="14"/>
        <v>157.19</v>
      </c>
      <c r="R38">
        <f t="shared" si="15"/>
        <v>137.85500000000008</v>
      </c>
      <c r="S38">
        <f t="shared" si="12"/>
        <v>139.12700000000001</v>
      </c>
      <c r="T38">
        <f t="shared" ref="T38:T69" si="21">I34-436.465</f>
        <v>160.64800000000008</v>
      </c>
      <c r="U38">
        <f t="shared" si="18"/>
        <v>107.77100000000002</v>
      </c>
      <c r="V38">
        <f t="shared" ref="V38:V69" si="22">AVERAGE(L38:U38)</f>
        <v>143.90470000000002</v>
      </c>
      <c r="W38">
        <f t="shared" ref="W38:W60" si="23">STDEV(L38:U38)</f>
        <v>27.552382800968591</v>
      </c>
    </row>
    <row r="39" spans="1:23" x14ac:dyDescent="0.2">
      <c r="A39" s="1">
        <v>569.529</v>
      </c>
      <c r="B39" s="1">
        <v>516.12199999999996</v>
      </c>
      <c r="C39" s="1">
        <v>535.70500000000004</v>
      </c>
      <c r="D39" s="1">
        <v>544.76199999999994</v>
      </c>
      <c r="E39" s="1">
        <v>545.399</v>
      </c>
      <c r="F39" s="1">
        <v>563.65099999999995</v>
      </c>
      <c r="G39" s="1">
        <v>578.81899999999996</v>
      </c>
      <c r="H39" s="1">
        <v>552.41399999999999</v>
      </c>
      <c r="I39" s="1">
        <v>614.76499999999999</v>
      </c>
      <c r="J39" s="1">
        <v>527.952</v>
      </c>
      <c r="L39">
        <f t="shared" si="16"/>
        <v>155.10899999999998</v>
      </c>
      <c r="M39">
        <f t="shared" si="19"/>
        <v>153.25600000000003</v>
      </c>
      <c r="N39">
        <f t="shared" si="13"/>
        <v>106.68200000000007</v>
      </c>
      <c r="O39">
        <f t="shared" si="20"/>
        <v>140.33499999999998</v>
      </c>
      <c r="P39">
        <f t="shared" si="17"/>
        <v>102.27800000000008</v>
      </c>
      <c r="Q39">
        <f t="shared" si="14"/>
        <v>130.39500000000004</v>
      </c>
      <c r="R39">
        <f t="shared" si="15"/>
        <v>145.55500000000001</v>
      </c>
      <c r="S39">
        <f t="shared" si="12"/>
        <v>115.94900000000001</v>
      </c>
      <c r="T39">
        <f t="shared" si="21"/>
        <v>145.49799999999999</v>
      </c>
      <c r="U39">
        <f t="shared" si="18"/>
        <v>100.767</v>
      </c>
      <c r="V39">
        <f t="shared" si="22"/>
        <v>129.58240000000004</v>
      </c>
      <c r="W39">
        <f t="shared" si="23"/>
        <v>21.403299580516318</v>
      </c>
    </row>
    <row r="40" spans="1:23" x14ac:dyDescent="0.2">
      <c r="A40" s="1">
        <v>548.78800000000001</v>
      </c>
      <c r="B40" s="1">
        <v>503.05799999999999</v>
      </c>
      <c r="C40" s="1">
        <v>524.322</v>
      </c>
      <c r="D40" s="1">
        <v>535.81100000000004</v>
      </c>
      <c r="E40" s="1">
        <v>572.39</v>
      </c>
      <c r="F40" s="1">
        <v>547.21199999999999</v>
      </c>
      <c r="G40" s="1">
        <v>590.13199999999995</v>
      </c>
      <c r="H40" s="1">
        <v>544.17600000000004</v>
      </c>
      <c r="I40" s="1">
        <v>569.29499999999996</v>
      </c>
      <c r="J40" s="1">
        <v>541.63099999999997</v>
      </c>
      <c r="L40">
        <f t="shared" si="16"/>
        <v>143.06200000000007</v>
      </c>
      <c r="M40">
        <f t="shared" si="19"/>
        <v>119.67700000000008</v>
      </c>
      <c r="N40">
        <f t="shared" si="13"/>
        <v>99.240000000000066</v>
      </c>
      <c r="O40">
        <f t="shared" si="20"/>
        <v>128.16900000000004</v>
      </c>
      <c r="P40">
        <f t="shared" si="17"/>
        <v>121.36500000000007</v>
      </c>
      <c r="Q40">
        <f t="shared" si="14"/>
        <v>127.18599999999998</v>
      </c>
      <c r="R40">
        <f t="shared" si="15"/>
        <v>142.35399999999998</v>
      </c>
      <c r="S40">
        <f t="shared" si="12"/>
        <v>107.71100000000007</v>
      </c>
      <c r="T40">
        <f t="shared" si="21"/>
        <v>140.09100000000007</v>
      </c>
      <c r="U40">
        <f t="shared" si="18"/>
        <v>107.88299999999998</v>
      </c>
      <c r="V40">
        <f t="shared" si="22"/>
        <v>123.67380000000006</v>
      </c>
      <c r="W40">
        <f t="shared" si="23"/>
        <v>15.453855677108065</v>
      </c>
    </row>
    <row r="41" spans="1:23" x14ac:dyDescent="0.2">
      <c r="A41" s="1">
        <v>591.029</v>
      </c>
      <c r="B41" s="1">
        <v>514.99400000000003</v>
      </c>
      <c r="C41" s="1">
        <v>526.85699999999997</v>
      </c>
      <c r="D41" s="1">
        <v>540.67399999999998</v>
      </c>
      <c r="E41" s="1">
        <v>590.66</v>
      </c>
      <c r="F41" s="1">
        <v>554.08100000000002</v>
      </c>
      <c r="G41" s="1">
        <v>582.39300000000003</v>
      </c>
      <c r="H41" s="1">
        <v>562.005</v>
      </c>
      <c r="I41" s="1">
        <v>542.601</v>
      </c>
      <c r="J41" s="1">
        <v>552.39499999999998</v>
      </c>
      <c r="L41">
        <f t="shared" si="16"/>
        <v>133.06400000000002</v>
      </c>
      <c r="M41">
        <f t="shared" si="19"/>
        <v>144.63500000000005</v>
      </c>
      <c r="N41">
        <f t="shared" si="13"/>
        <v>87.857000000000028</v>
      </c>
      <c r="O41">
        <f t="shared" si="20"/>
        <v>93.71999999999997</v>
      </c>
      <c r="P41">
        <f t="shared" si="17"/>
        <v>108.93400000000003</v>
      </c>
      <c r="Q41">
        <f t="shared" si="14"/>
        <v>110.74700000000001</v>
      </c>
      <c r="R41">
        <f t="shared" si="15"/>
        <v>153.66699999999997</v>
      </c>
      <c r="S41">
        <f t="shared" si="12"/>
        <v>125.54000000000002</v>
      </c>
      <c r="T41">
        <f t="shared" si="21"/>
        <v>108.21300000000002</v>
      </c>
      <c r="U41">
        <f t="shared" si="18"/>
        <v>91.487000000000023</v>
      </c>
      <c r="V41">
        <f t="shared" si="22"/>
        <v>115.7864</v>
      </c>
      <c r="W41">
        <f t="shared" si="23"/>
        <v>22.725353712929916</v>
      </c>
    </row>
    <row r="42" spans="1:23" x14ac:dyDescent="0.2">
      <c r="A42" s="1">
        <v>588.36300000000006</v>
      </c>
      <c r="B42" s="1">
        <v>514.31700000000001</v>
      </c>
      <c r="C42" s="1">
        <v>560.63900000000001</v>
      </c>
      <c r="D42" s="1">
        <v>536.54700000000003</v>
      </c>
      <c r="E42" s="1">
        <v>565.03899999999999</v>
      </c>
      <c r="F42" s="1">
        <v>514.30999999999995</v>
      </c>
      <c r="G42" s="1">
        <v>605.58299999999997</v>
      </c>
      <c r="H42" s="1">
        <v>652.40300000000002</v>
      </c>
      <c r="I42" s="1">
        <v>537.55399999999997</v>
      </c>
      <c r="J42" s="1">
        <v>540.55100000000004</v>
      </c>
      <c r="L42">
        <f t="shared" si="16"/>
        <v>112.32300000000004</v>
      </c>
      <c r="M42">
        <f t="shared" si="19"/>
        <v>102.68599999999998</v>
      </c>
      <c r="N42">
        <f t="shared" si="13"/>
        <v>90.391999999999996</v>
      </c>
      <c r="O42">
        <f t="shared" si="20"/>
        <v>104.59300000000002</v>
      </c>
      <c r="P42">
        <f t="shared" si="17"/>
        <v>135.92500000000001</v>
      </c>
      <c r="Q42">
        <f t="shared" si="14"/>
        <v>117.61600000000004</v>
      </c>
      <c r="R42">
        <f t="shared" si="15"/>
        <v>145.92800000000005</v>
      </c>
      <c r="S42">
        <f t="shared" si="12"/>
        <v>215.93800000000005</v>
      </c>
      <c r="T42">
        <f t="shared" si="21"/>
        <v>166.57499999999999</v>
      </c>
      <c r="U42">
        <f t="shared" si="18"/>
        <v>105.166</v>
      </c>
      <c r="V42">
        <f t="shared" si="22"/>
        <v>129.71420000000003</v>
      </c>
      <c r="W42">
        <f t="shared" si="23"/>
        <v>38.084688833061371</v>
      </c>
    </row>
    <row r="43" spans="1:23" x14ac:dyDescent="0.2">
      <c r="A43" s="1">
        <v>570.43200000000002</v>
      </c>
      <c r="B43" s="1">
        <v>532.12599999999998</v>
      </c>
      <c r="C43" s="1">
        <v>540.08799999999997</v>
      </c>
      <c r="D43" s="1">
        <v>551.83600000000001</v>
      </c>
      <c r="E43" s="1">
        <v>592.39499999999998</v>
      </c>
      <c r="F43" s="1">
        <v>543.07799999999997</v>
      </c>
      <c r="G43" s="1">
        <v>616.80100000000004</v>
      </c>
      <c r="H43" s="1">
        <v>660.697</v>
      </c>
      <c r="I43" s="1">
        <v>591.30200000000002</v>
      </c>
      <c r="J43" s="1">
        <v>528.43799999999999</v>
      </c>
      <c r="L43">
        <f t="shared" si="16"/>
        <v>154.56400000000002</v>
      </c>
      <c r="M43">
        <f t="shared" si="19"/>
        <v>79.656999999999982</v>
      </c>
      <c r="N43">
        <f t="shared" si="13"/>
        <v>124.17400000000004</v>
      </c>
      <c r="O43">
        <f t="shared" si="20"/>
        <v>108.29699999999997</v>
      </c>
      <c r="P43">
        <f t="shared" si="17"/>
        <v>154.19499999999999</v>
      </c>
      <c r="Q43">
        <f t="shared" si="14"/>
        <v>77.84499999999997</v>
      </c>
      <c r="R43">
        <f t="shared" si="15"/>
        <v>169.11799999999999</v>
      </c>
      <c r="S43">
        <f t="shared" si="12"/>
        <v>224.23200000000003</v>
      </c>
      <c r="T43">
        <f t="shared" si="21"/>
        <v>178.3</v>
      </c>
      <c r="U43">
        <f t="shared" si="18"/>
        <v>115.93</v>
      </c>
      <c r="V43">
        <f t="shared" si="22"/>
        <v>138.63119999999998</v>
      </c>
      <c r="W43">
        <f t="shared" si="23"/>
        <v>46.12070972953002</v>
      </c>
    </row>
    <row r="44" spans="1:23" x14ac:dyDescent="0.2">
      <c r="A44" s="1">
        <v>554.00699999999995</v>
      </c>
      <c r="B44" s="1">
        <v>545.36900000000003</v>
      </c>
      <c r="C44" s="1">
        <v>534.00400000000002</v>
      </c>
      <c r="D44" s="1">
        <v>558.02599999999995</v>
      </c>
      <c r="E44" s="1">
        <v>625.279</v>
      </c>
      <c r="F44" s="1">
        <v>565.23</v>
      </c>
      <c r="G44" s="1">
        <v>592.98199999999997</v>
      </c>
      <c r="H44" s="1">
        <v>655.16600000000005</v>
      </c>
      <c r="I44" s="1">
        <v>612.80999999999995</v>
      </c>
      <c r="J44" s="1">
        <v>549.63099999999997</v>
      </c>
      <c r="L44">
        <f t="shared" si="16"/>
        <v>151.89800000000008</v>
      </c>
      <c r="M44">
        <f t="shared" si="19"/>
        <v>66.593000000000018</v>
      </c>
      <c r="N44">
        <f t="shared" si="13"/>
        <v>103.62299999999999</v>
      </c>
      <c r="O44">
        <f t="shared" si="20"/>
        <v>99.34600000000006</v>
      </c>
      <c r="P44">
        <f t="shared" si="17"/>
        <v>128.57400000000001</v>
      </c>
      <c r="Q44">
        <f t="shared" si="14"/>
        <v>106.613</v>
      </c>
      <c r="R44">
        <f t="shared" si="15"/>
        <v>180.33600000000007</v>
      </c>
      <c r="S44">
        <f t="shared" si="12"/>
        <v>218.70100000000008</v>
      </c>
      <c r="T44">
        <f t="shared" si="21"/>
        <v>132.82999999999998</v>
      </c>
      <c r="U44">
        <f t="shared" si="18"/>
        <v>104.08600000000007</v>
      </c>
      <c r="V44">
        <f t="shared" si="22"/>
        <v>129.26000000000002</v>
      </c>
      <c r="W44">
        <f t="shared" si="23"/>
        <v>44.42223884497502</v>
      </c>
    </row>
    <row r="45" spans="1:23" x14ac:dyDescent="0.2">
      <c r="A45" s="1">
        <v>560.26499999999999</v>
      </c>
      <c r="B45" s="1">
        <v>548.02700000000004</v>
      </c>
      <c r="C45" s="1">
        <v>535.03700000000003</v>
      </c>
      <c r="D45" s="1">
        <v>546.01199999999994</v>
      </c>
      <c r="E45" s="1">
        <v>607.73599999999999</v>
      </c>
      <c r="F45" s="1">
        <v>565.18600000000004</v>
      </c>
      <c r="G45" s="1">
        <v>563.72299999999996</v>
      </c>
      <c r="H45" s="1">
        <v>628.23900000000003</v>
      </c>
      <c r="I45" s="1">
        <v>605.68200000000002</v>
      </c>
      <c r="J45" s="1">
        <v>589.72199999999998</v>
      </c>
      <c r="L45">
        <f t="shared" si="16"/>
        <v>133.96700000000004</v>
      </c>
      <c r="M45">
        <f t="shared" si="19"/>
        <v>78.529000000000053</v>
      </c>
      <c r="N45">
        <f t="shared" si="13"/>
        <v>97.539000000000044</v>
      </c>
      <c r="O45">
        <f t="shared" si="20"/>
        <v>104.209</v>
      </c>
      <c r="P45">
        <f t="shared" si="17"/>
        <v>155.93</v>
      </c>
      <c r="Q45">
        <f t="shared" si="14"/>
        <v>128.76500000000004</v>
      </c>
      <c r="R45">
        <f t="shared" si="15"/>
        <v>156.517</v>
      </c>
      <c r="S45">
        <f t="shared" si="12"/>
        <v>191.77400000000006</v>
      </c>
      <c r="T45">
        <f t="shared" si="21"/>
        <v>106.13600000000002</v>
      </c>
      <c r="U45">
        <f t="shared" si="18"/>
        <v>91.973000000000013</v>
      </c>
      <c r="V45">
        <f t="shared" si="22"/>
        <v>124.53390000000005</v>
      </c>
      <c r="W45">
        <f t="shared" si="23"/>
        <v>35.423975488831438</v>
      </c>
    </row>
    <row r="46" spans="1:23" x14ac:dyDescent="0.2">
      <c r="A46" s="1">
        <v>575.28</v>
      </c>
      <c r="B46" s="1">
        <v>534.75900000000001</v>
      </c>
      <c r="C46" s="1">
        <v>582.596</v>
      </c>
      <c r="D46" s="1">
        <v>570.33500000000004</v>
      </c>
      <c r="E46" s="1">
        <v>667.57100000000003</v>
      </c>
      <c r="F46" s="1">
        <v>611.58900000000006</v>
      </c>
      <c r="G46" s="1">
        <v>551.55100000000004</v>
      </c>
      <c r="H46" s="1">
        <v>610.21500000000003</v>
      </c>
      <c r="I46" s="1">
        <v>585.08600000000001</v>
      </c>
      <c r="J46" s="1">
        <v>623.80499999999995</v>
      </c>
      <c r="L46">
        <f t="shared" si="16"/>
        <v>117.54199999999997</v>
      </c>
      <c r="M46">
        <f t="shared" si="19"/>
        <v>77.852000000000032</v>
      </c>
      <c r="N46">
        <f t="shared" si="13"/>
        <v>98.57200000000006</v>
      </c>
      <c r="O46">
        <f t="shared" si="20"/>
        <v>100.08200000000005</v>
      </c>
      <c r="P46">
        <f t="shared" si="17"/>
        <v>188.81400000000002</v>
      </c>
      <c r="Q46">
        <f t="shared" si="14"/>
        <v>128.72100000000006</v>
      </c>
      <c r="R46">
        <f t="shared" si="15"/>
        <v>127.25799999999998</v>
      </c>
      <c r="S46">
        <f t="shared" si="12"/>
        <v>173.75000000000006</v>
      </c>
      <c r="T46">
        <f t="shared" si="21"/>
        <v>101.089</v>
      </c>
      <c r="U46">
        <f t="shared" si="18"/>
        <v>113.166</v>
      </c>
      <c r="V46">
        <f t="shared" si="22"/>
        <v>122.6846</v>
      </c>
      <c r="W46">
        <f t="shared" si="23"/>
        <v>34.518600110665126</v>
      </c>
    </row>
    <row r="47" spans="1:23" x14ac:dyDescent="0.2">
      <c r="A47" s="1">
        <v>542.13699999999994</v>
      </c>
      <c r="B47" s="1">
        <v>537.48500000000001</v>
      </c>
      <c r="C47" s="1">
        <v>639.65499999999997</v>
      </c>
      <c r="D47" s="1">
        <v>586.63400000000001</v>
      </c>
      <c r="E47" s="1">
        <v>659.63</v>
      </c>
      <c r="F47" s="1">
        <v>574.93499999999995</v>
      </c>
      <c r="G47" s="1">
        <v>560.50400000000002</v>
      </c>
      <c r="H47" s="1">
        <v>561.57000000000005</v>
      </c>
      <c r="I47" s="1">
        <v>614.08299999999997</v>
      </c>
      <c r="J47" s="1">
        <v>633.31200000000001</v>
      </c>
      <c r="L47">
        <f t="shared" si="16"/>
        <v>123.80000000000001</v>
      </c>
      <c r="M47">
        <f t="shared" si="19"/>
        <v>95.661000000000001</v>
      </c>
      <c r="N47">
        <f t="shared" si="13"/>
        <v>146.13100000000003</v>
      </c>
      <c r="O47">
        <f t="shared" si="20"/>
        <v>115.37100000000004</v>
      </c>
      <c r="P47">
        <f t="shared" si="17"/>
        <v>171.27100000000002</v>
      </c>
      <c r="Q47">
        <f t="shared" si="14"/>
        <v>175.12400000000008</v>
      </c>
      <c r="R47">
        <f t="shared" si="15"/>
        <v>115.08600000000007</v>
      </c>
      <c r="S47">
        <f t="shared" si="12"/>
        <v>125.10500000000008</v>
      </c>
      <c r="T47">
        <f t="shared" si="21"/>
        <v>154.83700000000005</v>
      </c>
      <c r="U47">
        <f t="shared" si="18"/>
        <v>153.25700000000001</v>
      </c>
      <c r="V47">
        <f t="shared" si="22"/>
        <v>137.56430000000003</v>
      </c>
      <c r="W47">
        <f t="shared" si="23"/>
        <v>26.380256156830697</v>
      </c>
    </row>
    <row r="48" spans="1:23" x14ac:dyDescent="0.2">
      <c r="A48" s="1">
        <v>544.73</v>
      </c>
      <c r="B48" s="1">
        <v>541.36</v>
      </c>
      <c r="C48" s="1">
        <v>633.14599999999996</v>
      </c>
      <c r="D48" s="1">
        <v>557.08299999999997</v>
      </c>
      <c r="E48" s="1">
        <v>630.28399999999999</v>
      </c>
      <c r="F48" s="1">
        <v>592.44200000000001</v>
      </c>
      <c r="G48" s="1">
        <v>606.81299999999999</v>
      </c>
      <c r="H48" s="1">
        <v>587.95500000000004</v>
      </c>
      <c r="I48" s="1">
        <v>612.23800000000006</v>
      </c>
      <c r="J48" s="1">
        <v>670.61800000000005</v>
      </c>
      <c r="L48">
        <f t="shared" si="16"/>
        <v>138.815</v>
      </c>
      <c r="M48">
        <f t="shared" si="19"/>
        <v>108.90400000000005</v>
      </c>
      <c r="N48">
        <f t="shared" si="13"/>
        <v>203.19</v>
      </c>
      <c r="O48">
        <f t="shared" si="20"/>
        <v>121.56099999999998</v>
      </c>
      <c r="P48">
        <f t="shared" si="17"/>
        <v>231.10600000000005</v>
      </c>
      <c r="Q48">
        <f t="shared" si="14"/>
        <v>138.46999999999997</v>
      </c>
      <c r="R48">
        <f t="shared" si="15"/>
        <v>124.03900000000004</v>
      </c>
      <c r="S48">
        <f t="shared" si="12"/>
        <v>151.49000000000007</v>
      </c>
      <c r="T48">
        <f t="shared" si="21"/>
        <v>176.34499999999997</v>
      </c>
      <c r="U48">
        <f t="shared" si="18"/>
        <v>187.33999999999997</v>
      </c>
      <c r="V48">
        <f t="shared" si="22"/>
        <v>158.126</v>
      </c>
      <c r="W48">
        <f t="shared" si="23"/>
        <v>39.815228638745175</v>
      </c>
    </row>
    <row r="49" spans="1:23" x14ac:dyDescent="0.2">
      <c r="A49" s="1">
        <v>567.93799999999999</v>
      </c>
      <c r="B49" s="1">
        <v>532.42499999999995</v>
      </c>
      <c r="C49" s="1">
        <v>678.48699999999997</v>
      </c>
      <c r="D49" s="1">
        <v>603.10400000000004</v>
      </c>
      <c r="E49" s="1">
        <v>571.67499999999995</v>
      </c>
      <c r="F49" s="1">
        <v>674.08600000000001</v>
      </c>
      <c r="G49" s="1">
        <v>587.94799999999998</v>
      </c>
      <c r="H49" s="1">
        <v>579.47799999999995</v>
      </c>
      <c r="I49" s="1">
        <v>600.803</v>
      </c>
      <c r="J49" s="1">
        <v>668.37699999999995</v>
      </c>
      <c r="L49">
        <f t="shared" si="16"/>
        <v>105.67199999999997</v>
      </c>
      <c r="M49">
        <f t="shared" si="19"/>
        <v>111.56200000000007</v>
      </c>
      <c r="N49">
        <f t="shared" si="13"/>
        <v>196.68099999999998</v>
      </c>
      <c r="O49">
        <f t="shared" si="20"/>
        <v>109.54699999999997</v>
      </c>
      <c r="P49">
        <f t="shared" si="17"/>
        <v>223.16500000000002</v>
      </c>
      <c r="Q49">
        <f t="shared" si="14"/>
        <v>155.97700000000003</v>
      </c>
      <c r="R49">
        <f t="shared" si="15"/>
        <v>170.34800000000001</v>
      </c>
      <c r="S49">
        <f t="shared" si="12"/>
        <v>143.01299999999998</v>
      </c>
      <c r="T49">
        <f t="shared" si="21"/>
        <v>169.21700000000004</v>
      </c>
      <c r="U49">
        <f t="shared" si="18"/>
        <v>196.84700000000004</v>
      </c>
      <c r="V49">
        <f t="shared" si="22"/>
        <v>158.2029</v>
      </c>
      <c r="W49">
        <f t="shared" si="23"/>
        <v>40.825879916896994</v>
      </c>
    </row>
    <row r="50" spans="1:23" x14ac:dyDescent="0.2">
      <c r="A50" s="1">
        <v>581.83100000000002</v>
      </c>
      <c r="B50" s="1">
        <v>528.73800000000006</v>
      </c>
      <c r="C50" s="1">
        <v>703.13800000000003</v>
      </c>
      <c r="D50" s="1">
        <v>593.70000000000005</v>
      </c>
      <c r="E50" s="1">
        <v>579.66700000000003</v>
      </c>
      <c r="F50" s="1">
        <v>644.96100000000001</v>
      </c>
      <c r="G50" s="1">
        <v>595.06500000000005</v>
      </c>
      <c r="H50" s="1">
        <v>584.66200000000003</v>
      </c>
      <c r="I50" s="1">
        <v>574.74300000000005</v>
      </c>
      <c r="J50" s="1">
        <v>605.56299999999999</v>
      </c>
      <c r="L50">
        <f t="shared" si="16"/>
        <v>108.26500000000004</v>
      </c>
      <c r="M50">
        <f t="shared" si="19"/>
        <v>98.29400000000004</v>
      </c>
      <c r="N50">
        <f t="shared" si="13"/>
        <v>242.02199999999999</v>
      </c>
      <c r="O50">
        <f t="shared" si="20"/>
        <v>133.87000000000006</v>
      </c>
      <c r="P50">
        <f t="shared" si="17"/>
        <v>193.81900000000002</v>
      </c>
      <c r="Q50">
        <f t="shared" si="14"/>
        <v>237.62100000000004</v>
      </c>
      <c r="R50">
        <f t="shared" si="15"/>
        <v>151.483</v>
      </c>
      <c r="S50">
        <f t="shared" si="12"/>
        <v>148.19700000000006</v>
      </c>
      <c r="T50">
        <f t="shared" si="21"/>
        <v>148.62100000000004</v>
      </c>
      <c r="U50">
        <f t="shared" si="18"/>
        <v>234.15300000000008</v>
      </c>
      <c r="V50">
        <f t="shared" si="22"/>
        <v>169.63450000000006</v>
      </c>
      <c r="W50">
        <f t="shared" si="23"/>
        <v>53.722573046366882</v>
      </c>
    </row>
    <row r="51" spans="1:23" x14ac:dyDescent="0.2">
      <c r="A51" s="1">
        <v>596.63499999999999</v>
      </c>
      <c r="B51" s="1">
        <v>526.81100000000004</v>
      </c>
      <c r="C51" s="1">
        <v>654.21900000000005</v>
      </c>
      <c r="D51" s="1">
        <v>596.05600000000004</v>
      </c>
      <c r="E51" s="1">
        <v>580.91200000000003</v>
      </c>
      <c r="F51" s="1">
        <v>600.56600000000003</v>
      </c>
      <c r="G51" s="1">
        <v>648.76199999999994</v>
      </c>
      <c r="H51" s="1">
        <v>561.92700000000002</v>
      </c>
      <c r="I51" s="1">
        <v>549.97400000000005</v>
      </c>
      <c r="J51" s="1">
        <v>577.726</v>
      </c>
      <c r="L51">
        <f t="shared" si="16"/>
        <v>131.47300000000001</v>
      </c>
      <c r="M51">
        <f t="shared" si="19"/>
        <v>101.02000000000004</v>
      </c>
      <c r="N51">
        <f t="shared" si="13"/>
        <v>266.67300000000006</v>
      </c>
      <c r="O51">
        <f t="shared" si="20"/>
        <v>150.16900000000004</v>
      </c>
      <c r="P51">
        <f t="shared" si="17"/>
        <v>135.20999999999998</v>
      </c>
      <c r="Q51">
        <f t="shared" si="14"/>
        <v>208.49600000000004</v>
      </c>
      <c r="R51">
        <f t="shared" si="15"/>
        <v>158.60000000000008</v>
      </c>
      <c r="S51">
        <f t="shared" si="12"/>
        <v>125.46200000000005</v>
      </c>
      <c r="T51">
        <f t="shared" si="21"/>
        <v>177.61799999999999</v>
      </c>
      <c r="U51">
        <f t="shared" si="18"/>
        <v>231.91199999999998</v>
      </c>
      <c r="V51">
        <f t="shared" si="22"/>
        <v>168.66330000000002</v>
      </c>
      <c r="W51">
        <f t="shared" si="23"/>
        <v>52.345698303681132</v>
      </c>
    </row>
    <row r="52" spans="1:23" x14ac:dyDescent="0.2">
      <c r="A52" s="1">
        <v>595.60799999999995</v>
      </c>
      <c r="B52" s="1">
        <v>525.56399999999996</v>
      </c>
      <c r="C52" s="1">
        <v>616.14300000000003</v>
      </c>
      <c r="D52" s="1">
        <v>605.16700000000003</v>
      </c>
      <c r="E52" s="1">
        <v>564.60299999999995</v>
      </c>
      <c r="F52" s="1">
        <v>582.74900000000002</v>
      </c>
      <c r="G52" s="1">
        <v>626.00900000000001</v>
      </c>
      <c r="H52" s="1">
        <v>603.41700000000003</v>
      </c>
      <c r="I52" s="1">
        <v>533.66499999999996</v>
      </c>
      <c r="J52" s="1">
        <v>563.26499999999999</v>
      </c>
      <c r="L52">
        <f t="shared" si="16"/>
        <v>145.36600000000004</v>
      </c>
      <c r="M52">
        <f t="shared" si="19"/>
        <v>104.89500000000004</v>
      </c>
      <c r="N52">
        <f t="shared" si="13"/>
        <v>217.75400000000008</v>
      </c>
      <c r="O52">
        <f t="shared" si="20"/>
        <v>120.61799999999999</v>
      </c>
      <c r="P52">
        <f t="shared" si="17"/>
        <v>143.20200000000006</v>
      </c>
      <c r="Q52">
        <f t="shared" si="14"/>
        <v>164.10100000000006</v>
      </c>
      <c r="R52">
        <f t="shared" si="15"/>
        <v>212.29699999999997</v>
      </c>
      <c r="S52">
        <f t="shared" si="12"/>
        <v>166.95200000000006</v>
      </c>
      <c r="T52">
        <f t="shared" si="21"/>
        <v>175.77300000000008</v>
      </c>
      <c r="U52">
        <f t="shared" si="18"/>
        <v>169.09800000000001</v>
      </c>
      <c r="V52">
        <f t="shared" si="22"/>
        <v>162.00560000000004</v>
      </c>
      <c r="W52">
        <f t="shared" si="23"/>
        <v>35.762823276569101</v>
      </c>
    </row>
    <row r="53" spans="1:23" x14ac:dyDescent="0.2">
      <c r="A53" s="1">
        <v>586.37</v>
      </c>
      <c r="B53" s="1">
        <v>526.46</v>
      </c>
      <c r="C53" s="1">
        <v>586.76400000000001</v>
      </c>
      <c r="D53" s="1">
        <v>603.92600000000004</v>
      </c>
      <c r="E53" s="1">
        <v>561.80799999999999</v>
      </c>
      <c r="F53" s="1">
        <v>566.96199999999999</v>
      </c>
      <c r="G53" s="1">
        <v>629.01300000000003</v>
      </c>
      <c r="H53" s="1">
        <v>567.63800000000003</v>
      </c>
      <c r="I53" s="1">
        <v>597.125</v>
      </c>
      <c r="J53" s="1">
        <v>534.67200000000003</v>
      </c>
      <c r="L53">
        <f t="shared" si="16"/>
        <v>160.17000000000002</v>
      </c>
      <c r="M53">
        <f t="shared" si="19"/>
        <v>95.95999999999998</v>
      </c>
      <c r="N53">
        <f t="shared" si="13"/>
        <v>179.67800000000005</v>
      </c>
      <c r="O53">
        <f t="shared" si="20"/>
        <v>166.63900000000007</v>
      </c>
      <c r="P53">
        <f t="shared" si="17"/>
        <v>144.44700000000006</v>
      </c>
      <c r="Q53">
        <f t="shared" si="14"/>
        <v>146.28400000000005</v>
      </c>
      <c r="R53">
        <f t="shared" si="15"/>
        <v>189.54400000000004</v>
      </c>
      <c r="S53">
        <f t="shared" si="12"/>
        <v>131.17300000000006</v>
      </c>
      <c r="T53">
        <f t="shared" si="21"/>
        <v>164.33800000000002</v>
      </c>
      <c r="U53">
        <f t="shared" si="18"/>
        <v>141.26100000000002</v>
      </c>
      <c r="V53">
        <f t="shared" si="22"/>
        <v>151.94940000000003</v>
      </c>
      <c r="W53">
        <f t="shared" si="23"/>
        <v>26.642000251065529</v>
      </c>
    </row>
    <row r="54" spans="1:23" x14ac:dyDescent="0.2">
      <c r="A54" s="1">
        <v>556.45100000000002</v>
      </c>
      <c r="B54" s="1">
        <v>518.94899999999996</v>
      </c>
      <c r="C54" s="1">
        <v>545.56600000000003</v>
      </c>
      <c r="D54" s="1">
        <v>616.71600000000001</v>
      </c>
      <c r="E54" s="1">
        <v>560.47699999999998</v>
      </c>
      <c r="F54" s="1">
        <v>572.5</v>
      </c>
      <c r="G54" s="1">
        <v>640.78700000000003</v>
      </c>
      <c r="H54" s="1">
        <v>536.35</v>
      </c>
      <c r="I54" s="1">
        <v>633.86199999999997</v>
      </c>
      <c r="J54" s="1">
        <v>530.28499999999997</v>
      </c>
      <c r="L54">
        <f t="shared" si="16"/>
        <v>159.14299999999997</v>
      </c>
      <c r="M54">
        <f t="shared" si="19"/>
        <v>92.273000000000081</v>
      </c>
      <c r="N54">
        <f t="shared" si="13"/>
        <v>150.29900000000004</v>
      </c>
      <c r="O54">
        <f t="shared" si="20"/>
        <v>157.23500000000007</v>
      </c>
      <c r="P54">
        <f t="shared" si="17"/>
        <v>128.13799999999998</v>
      </c>
      <c r="Q54">
        <f t="shared" si="14"/>
        <v>130.49700000000001</v>
      </c>
      <c r="R54">
        <f t="shared" si="15"/>
        <v>192.54800000000006</v>
      </c>
      <c r="S54">
        <f t="shared" si="12"/>
        <v>99.885000000000048</v>
      </c>
      <c r="T54">
        <f t="shared" si="21"/>
        <v>138.27800000000008</v>
      </c>
      <c r="U54">
        <f t="shared" si="18"/>
        <v>126.80000000000001</v>
      </c>
      <c r="V54">
        <f t="shared" si="22"/>
        <v>137.50960000000003</v>
      </c>
      <c r="W54">
        <f t="shared" si="23"/>
        <v>29.371451650275116</v>
      </c>
    </row>
    <row r="55" spans="1:23" x14ac:dyDescent="0.2">
      <c r="A55" s="1">
        <v>556.94799999999998</v>
      </c>
      <c r="B55" s="1">
        <v>518.54399999999998</v>
      </c>
      <c r="C55" s="1">
        <v>539.75900000000001</v>
      </c>
      <c r="D55" s="1">
        <v>596.08100000000002</v>
      </c>
      <c r="E55" s="1">
        <v>553.97500000000002</v>
      </c>
      <c r="F55" s="1">
        <v>583.03399999999999</v>
      </c>
      <c r="G55" s="1">
        <v>619.70100000000002</v>
      </c>
      <c r="H55" s="1">
        <v>526.67999999999995</v>
      </c>
      <c r="I55" s="1">
        <v>658.44399999999996</v>
      </c>
      <c r="J55" s="1">
        <v>556.17899999999997</v>
      </c>
      <c r="L55">
        <f t="shared" si="16"/>
        <v>149.90500000000003</v>
      </c>
      <c r="M55">
        <f t="shared" si="19"/>
        <v>90.34600000000006</v>
      </c>
      <c r="N55">
        <f t="shared" si="13"/>
        <v>109.10100000000006</v>
      </c>
      <c r="O55">
        <f t="shared" si="20"/>
        <v>159.59100000000007</v>
      </c>
      <c r="P55">
        <f t="shared" si="17"/>
        <v>125.34300000000002</v>
      </c>
      <c r="Q55">
        <f t="shared" si="14"/>
        <v>136.03500000000003</v>
      </c>
      <c r="R55">
        <f t="shared" si="15"/>
        <v>204.32200000000006</v>
      </c>
      <c r="S55">
        <f t="shared" si="12"/>
        <v>90.214999999999975</v>
      </c>
      <c r="T55">
        <f t="shared" si="21"/>
        <v>113.50900000000007</v>
      </c>
      <c r="U55">
        <f t="shared" si="18"/>
        <v>98.20700000000005</v>
      </c>
      <c r="V55">
        <f t="shared" si="22"/>
        <v>127.65740000000005</v>
      </c>
      <c r="W55">
        <f t="shared" si="23"/>
        <v>36.014856793026659</v>
      </c>
    </row>
    <row r="56" spans="1:23" x14ac:dyDescent="0.2">
      <c r="A56" s="1">
        <v>521.90300000000002</v>
      </c>
      <c r="B56" s="1">
        <v>514.25599999999997</v>
      </c>
      <c r="C56" s="1">
        <v>550.75</v>
      </c>
      <c r="D56" s="1">
        <v>566.21299999999997</v>
      </c>
      <c r="E56" s="1">
        <v>529.61500000000001</v>
      </c>
      <c r="F56" s="1">
        <v>549.83100000000002</v>
      </c>
      <c r="G56" s="1">
        <v>609.72900000000004</v>
      </c>
      <c r="H56" s="1">
        <v>563.54300000000001</v>
      </c>
      <c r="I56" s="1">
        <v>615.65800000000002</v>
      </c>
      <c r="J56" s="1">
        <v>568.31500000000005</v>
      </c>
      <c r="L56">
        <f t="shared" si="16"/>
        <v>119.98600000000005</v>
      </c>
      <c r="M56">
        <f t="shared" si="19"/>
        <v>89.09899999999999</v>
      </c>
      <c r="N56">
        <f t="shared" si="13"/>
        <v>103.29400000000004</v>
      </c>
      <c r="O56">
        <f t="shared" si="20"/>
        <v>168.70200000000006</v>
      </c>
      <c r="P56">
        <f t="shared" si="17"/>
        <v>124.012</v>
      </c>
      <c r="Q56">
        <f t="shared" si="14"/>
        <v>146.56900000000002</v>
      </c>
      <c r="R56">
        <f t="shared" si="15"/>
        <v>183.23600000000005</v>
      </c>
      <c r="S56">
        <f t="shared" si="12"/>
        <v>127.07800000000003</v>
      </c>
      <c r="T56">
        <f t="shared" si="21"/>
        <v>97.199999999999989</v>
      </c>
      <c r="U56">
        <f t="shared" si="18"/>
        <v>93.82</v>
      </c>
      <c r="V56">
        <f t="shared" si="22"/>
        <v>125.29960000000001</v>
      </c>
      <c r="W56">
        <f t="shared" si="23"/>
        <v>32.147437638342446</v>
      </c>
    </row>
    <row r="57" spans="1:23" x14ac:dyDescent="0.2">
      <c r="A57" s="1">
        <v>529.63</v>
      </c>
      <c r="B57" s="1">
        <v>537.57500000000005</v>
      </c>
      <c r="C57" s="1">
        <v>565.19000000000005</v>
      </c>
      <c r="D57" s="1">
        <v>553.81500000000005</v>
      </c>
      <c r="E57" s="1">
        <v>537.947</v>
      </c>
      <c r="F57" s="1">
        <v>534.61199999999997</v>
      </c>
      <c r="G57" s="1">
        <v>608.56700000000001</v>
      </c>
      <c r="H57" s="1">
        <v>535.58399999999995</v>
      </c>
      <c r="I57" s="1">
        <v>636.76199999999994</v>
      </c>
      <c r="J57" s="1">
        <v>547.65800000000002</v>
      </c>
      <c r="L57">
        <f t="shared" si="16"/>
        <v>120.483</v>
      </c>
      <c r="M57">
        <f t="shared" si="19"/>
        <v>89.995000000000061</v>
      </c>
      <c r="N57">
        <f t="shared" si="13"/>
        <v>114.28500000000003</v>
      </c>
      <c r="O57">
        <f t="shared" si="20"/>
        <v>167.46100000000007</v>
      </c>
      <c r="P57">
        <f t="shared" si="17"/>
        <v>117.51000000000005</v>
      </c>
      <c r="Q57">
        <f t="shared" si="14"/>
        <v>113.36600000000004</v>
      </c>
      <c r="R57">
        <f t="shared" si="15"/>
        <v>173.26400000000007</v>
      </c>
      <c r="S57">
        <f t="shared" si="12"/>
        <v>99.118999999999971</v>
      </c>
      <c r="T57">
        <f t="shared" si="21"/>
        <v>160.66000000000003</v>
      </c>
      <c r="U57">
        <f t="shared" si="18"/>
        <v>119.714</v>
      </c>
      <c r="V57">
        <f t="shared" si="22"/>
        <v>127.58570000000002</v>
      </c>
      <c r="W57">
        <f t="shared" si="23"/>
        <v>29.034289927027103</v>
      </c>
    </row>
    <row r="58" spans="1:23" x14ac:dyDescent="0.2">
      <c r="A58" s="1">
        <v>528.29300000000001</v>
      </c>
      <c r="B58" s="1">
        <v>522.15099999999995</v>
      </c>
      <c r="C58" s="1">
        <v>555.21299999999997</v>
      </c>
      <c r="D58" s="1">
        <v>580.06500000000005</v>
      </c>
      <c r="E58" s="1">
        <v>560.28899999999999</v>
      </c>
      <c r="F58" s="1">
        <v>517.77200000000005</v>
      </c>
      <c r="G58" s="1">
        <v>591.23699999999997</v>
      </c>
      <c r="H58" s="1">
        <v>537.87599999999998</v>
      </c>
      <c r="I58" s="1">
        <v>646.40099999999995</v>
      </c>
      <c r="J58" s="1">
        <v>526.65499999999997</v>
      </c>
      <c r="L58">
        <f t="shared" si="16"/>
        <v>85.438000000000045</v>
      </c>
      <c r="M58">
        <f t="shared" si="19"/>
        <v>82.48399999999998</v>
      </c>
      <c r="N58">
        <f t="shared" si="13"/>
        <v>128.72500000000008</v>
      </c>
      <c r="O58">
        <f t="shared" si="20"/>
        <v>180.25100000000003</v>
      </c>
      <c r="P58">
        <f t="shared" si="17"/>
        <v>93.150000000000034</v>
      </c>
      <c r="Q58">
        <f t="shared" si="14"/>
        <v>98.146999999999991</v>
      </c>
      <c r="R58">
        <f t="shared" si="15"/>
        <v>172.10200000000003</v>
      </c>
      <c r="S58">
        <f t="shared" si="12"/>
        <v>101.411</v>
      </c>
      <c r="T58">
        <f t="shared" si="21"/>
        <v>197.39699999999999</v>
      </c>
      <c r="U58">
        <f t="shared" si="18"/>
        <v>131.85000000000008</v>
      </c>
      <c r="V58">
        <f t="shared" si="22"/>
        <v>127.09550000000004</v>
      </c>
      <c r="W58">
        <f t="shared" si="23"/>
        <v>42.418802259925506</v>
      </c>
    </row>
    <row r="59" spans="1:23" x14ac:dyDescent="0.2">
      <c r="A59" s="1">
        <v>542.79300000000001</v>
      </c>
      <c r="B59" s="1">
        <v>520.77200000000005</v>
      </c>
      <c r="C59" s="1">
        <v>528.61199999999997</v>
      </c>
      <c r="D59" s="1">
        <v>595.70399999999995</v>
      </c>
      <c r="E59" s="1">
        <v>528.84400000000005</v>
      </c>
      <c r="F59" s="1">
        <v>550.29399999999998</v>
      </c>
      <c r="G59" s="1">
        <v>566.60400000000004</v>
      </c>
      <c r="H59" s="1">
        <v>531.95699999999999</v>
      </c>
      <c r="I59" s="1">
        <v>577.83699999999999</v>
      </c>
      <c r="J59" s="1">
        <v>558.58900000000006</v>
      </c>
      <c r="L59">
        <f t="shared" si="16"/>
        <v>93.16500000000002</v>
      </c>
      <c r="M59">
        <f t="shared" si="19"/>
        <v>82.079000000000008</v>
      </c>
      <c r="N59">
        <f t="shared" si="13"/>
        <v>118.74799999999999</v>
      </c>
      <c r="O59">
        <f t="shared" si="20"/>
        <v>159.61600000000004</v>
      </c>
      <c r="P59">
        <f t="shared" si="17"/>
        <v>101.48200000000003</v>
      </c>
      <c r="Q59">
        <f t="shared" si="14"/>
        <v>81.307000000000073</v>
      </c>
      <c r="R59">
        <f t="shared" si="15"/>
        <v>154.77199999999999</v>
      </c>
      <c r="S59">
        <f t="shared" si="12"/>
        <v>95.492000000000019</v>
      </c>
      <c r="T59">
        <f t="shared" si="21"/>
        <v>221.97899999999998</v>
      </c>
      <c r="U59">
        <f t="shared" si="18"/>
        <v>111.19300000000004</v>
      </c>
      <c r="V59">
        <f t="shared" si="22"/>
        <v>121.98330000000001</v>
      </c>
      <c r="W59">
        <f t="shared" si="23"/>
        <v>44.493267840452233</v>
      </c>
    </row>
    <row r="60" spans="1:23" x14ac:dyDescent="0.2">
      <c r="A60" s="1">
        <v>544.88499999999999</v>
      </c>
      <c r="B60" s="1">
        <v>506.70600000000002</v>
      </c>
      <c r="C60" s="1">
        <v>551.15899999999999</v>
      </c>
      <c r="D60" s="1">
        <v>590.02499999999998</v>
      </c>
      <c r="E60" s="1">
        <v>596.375</v>
      </c>
      <c r="F60" s="1">
        <v>582.50099999999998</v>
      </c>
      <c r="G60" s="1">
        <v>586.81700000000001</v>
      </c>
      <c r="H60" s="1">
        <v>538.14499999999998</v>
      </c>
      <c r="I60" s="1">
        <v>582.13599999999997</v>
      </c>
      <c r="J60" s="1">
        <v>549.81700000000001</v>
      </c>
      <c r="L60">
        <f t="shared" si="16"/>
        <v>91.828000000000031</v>
      </c>
      <c r="M60">
        <f t="shared" si="19"/>
        <v>77.790999999999997</v>
      </c>
      <c r="N60">
        <f t="shared" si="13"/>
        <v>92.146999999999991</v>
      </c>
      <c r="O60">
        <f t="shared" si="20"/>
        <v>129.74799999999999</v>
      </c>
      <c r="P60">
        <f t="shared" si="17"/>
        <v>123.82400000000001</v>
      </c>
      <c r="Q60">
        <f t="shared" si="14"/>
        <v>113.82900000000001</v>
      </c>
      <c r="R60">
        <f t="shared" si="15"/>
        <v>130.13900000000007</v>
      </c>
      <c r="S60">
        <f t="shared" si="12"/>
        <v>101.68</v>
      </c>
      <c r="T60">
        <f t="shared" si="21"/>
        <v>179.19300000000004</v>
      </c>
      <c r="U60">
        <f t="shared" si="18"/>
        <v>90.19</v>
      </c>
      <c r="V60">
        <f t="shared" si="22"/>
        <v>113.03690000000002</v>
      </c>
      <c r="W60">
        <f t="shared" si="23"/>
        <v>29.523625283453573</v>
      </c>
    </row>
    <row r="61" spans="1:23" x14ac:dyDescent="0.2">
      <c r="L61">
        <f t="shared" si="16"/>
        <v>106.32800000000003</v>
      </c>
      <c r="M61">
        <f t="shared" si="19"/>
        <v>101.11000000000007</v>
      </c>
      <c r="N61">
        <f t="shared" si="13"/>
        <v>114.69400000000002</v>
      </c>
      <c r="O61">
        <f t="shared" si="20"/>
        <v>117.35000000000008</v>
      </c>
      <c r="P61">
        <f t="shared" si="17"/>
        <v>92.379000000000076</v>
      </c>
      <c r="Q61">
        <f t="shared" si="14"/>
        <v>146.036</v>
      </c>
      <c r="R61">
        <f t="shared" si="15"/>
        <v>150.35200000000003</v>
      </c>
      <c r="T61">
        <f t="shared" si="21"/>
        <v>200.29699999999997</v>
      </c>
      <c r="U61">
        <f t="shared" si="18"/>
        <v>122.12400000000008</v>
      </c>
    </row>
    <row r="62" spans="1:23" x14ac:dyDescent="0.2">
      <c r="L62">
        <f t="shared" si="16"/>
        <v>108.42000000000002</v>
      </c>
      <c r="M62">
        <f t="shared" si="19"/>
        <v>85.685999999999979</v>
      </c>
      <c r="O62">
        <f t="shared" si="20"/>
        <v>143.60000000000008</v>
      </c>
      <c r="P62">
        <f t="shared" si="17"/>
        <v>159.91000000000003</v>
      </c>
      <c r="T62">
        <f t="shared" si="21"/>
        <v>209.93599999999998</v>
      </c>
      <c r="U62">
        <f t="shared" si="18"/>
        <v>113.35200000000003</v>
      </c>
    </row>
    <row r="63" spans="1:23" x14ac:dyDescent="0.2">
      <c r="M63">
        <f t="shared" si="19"/>
        <v>84.307000000000073</v>
      </c>
      <c r="O63">
        <f t="shared" si="20"/>
        <v>159.23899999999998</v>
      </c>
      <c r="T63">
        <f t="shared" si="21"/>
        <v>141.37200000000001</v>
      </c>
    </row>
    <row r="64" spans="1:23" x14ac:dyDescent="0.2">
      <c r="M64">
        <f t="shared" si="19"/>
        <v>70.241000000000042</v>
      </c>
      <c r="O64">
        <f t="shared" si="20"/>
        <v>153.56</v>
      </c>
      <c r="T64">
        <f t="shared" si="21"/>
        <v>145.67099999999999</v>
      </c>
    </row>
  </sheetData>
  <mergeCells count="2">
    <mergeCell ref="A1:J1"/>
    <mergeCell ref="L1:U1"/>
  </mergeCells>
  <conditionalFormatting sqref="S2:S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62 L64:L1048576 L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63:N1048576 N3:N6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3:Q1048576 Q3:Q6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3:R1048576 R3:R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M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6:V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A05-B2C8-3F47-928A-9AFC4FF0881F}">
  <dimension ref="A1:W65"/>
  <sheetViews>
    <sheetView workbookViewId="0">
      <selection activeCell="V8" sqref="V8:V74"/>
    </sheetView>
  </sheetViews>
  <sheetFormatPr baseColWidth="10" defaultRowHeight="16" x14ac:dyDescent="0.2"/>
  <cols>
    <col min="11" max="11" width="19" bestFit="1" customWidth="1"/>
  </cols>
  <sheetData>
    <row r="1" spans="1:23" x14ac:dyDescent="0.2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13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476.06599999999997</v>
      </c>
      <c r="B2" s="1">
        <v>493.25</v>
      </c>
      <c r="C2" s="1">
        <v>527.4</v>
      </c>
      <c r="D2" s="1">
        <v>529.04999999999995</v>
      </c>
      <c r="E2" s="1">
        <v>488.25</v>
      </c>
      <c r="F2" s="1">
        <v>472.2</v>
      </c>
      <c r="G2" s="1">
        <v>566.75</v>
      </c>
      <c r="H2" s="1">
        <v>497.8</v>
      </c>
      <c r="I2" s="1">
        <v>512.04999999999995</v>
      </c>
      <c r="J2" s="1">
        <v>501.4</v>
      </c>
      <c r="N2">
        <f t="shared" ref="N2:N33" si="0">C2-428.769</f>
        <v>98.630999999999972</v>
      </c>
      <c r="S2">
        <f t="shared" ref="S2:S33" si="1">H2-428.769</f>
        <v>69.031000000000006</v>
      </c>
      <c r="T2">
        <f t="shared" ref="T2:T33" si="2">I2-428.769</f>
        <v>83.280999999999949</v>
      </c>
      <c r="U2">
        <f t="shared" ref="U2:U33" si="3">J2-428.769</f>
        <v>72.630999999999972</v>
      </c>
    </row>
    <row r="3" spans="1:23" x14ac:dyDescent="0.2">
      <c r="A3" s="1">
        <v>503.05700000000002</v>
      </c>
      <c r="B3" s="1">
        <v>507.19200000000001</v>
      </c>
      <c r="C3" s="1">
        <v>533.9</v>
      </c>
      <c r="D3" s="1">
        <v>519.70000000000005</v>
      </c>
      <c r="E3" s="1">
        <v>503.6</v>
      </c>
      <c r="F3" s="1">
        <v>490.3</v>
      </c>
      <c r="G3" s="1">
        <v>537.6</v>
      </c>
      <c r="H3" s="1">
        <v>530.85</v>
      </c>
      <c r="I3" s="1">
        <v>555.79999999999995</v>
      </c>
      <c r="J3" s="1">
        <v>502.6</v>
      </c>
      <c r="M3">
        <f t="shared" ref="M3:M34" si="4">B2-428.769</f>
        <v>64.480999999999995</v>
      </c>
      <c r="N3">
        <f t="shared" si="0"/>
        <v>105.13099999999997</v>
      </c>
      <c r="O3">
        <f t="shared" ref="O3:O34" si="5">D2-428.769</f>
        <v>100.28099999999995</v>
      </c>
      <c r="P3">
        <f t="shared" ref="P3:P34" si="6">E2-428.769</f>
        <v>59.480999999999995</v>
      </c>
      <c r="Q3">
        <f t="shared" ref="Q3:Q34" si="7">F2-428.769</f>
        <v>43.430999999999983</v>
      </c>
      <c r="R3">
        <f t="shared" ref="R3:R34" si="8">G2-428.769</f>
        <v>137.98099999999999</v>
      </c>
      <c r="S3">
        <f t="shared" si="1"/>
        <v>102.08100000000002</v>
      </c>
      <c r="T3">
        <f t="shared" si="2"/>
        <v>127.03099999999995</v>
      </c>
      <c r="U3">
        <f t="shared" si="3"/>
        <v>73.831000000000017</v>
      </c>
    </row>
    <row r="4" spans="1:23" x14ac:dyDescent="0.2">
      <c r="A4" s="1">
        <v>492.04399999999998</v>
      </c>
      <c r="B4" s="1">
        <v>519.74099999999999</v>
      </c>
      <c r="C4" s="1">
        <v>532.15</v>
      </c>
      <c r="D4" s="1">
        <v>536.35</v>
      </c>
      <c r="E4" s="1">
        <v>524.45000000000005</v>
      </c>
      <c r="F4" s="1">
        <v>492.25</v>
      </c>
      <c r="G4" s="1">
        <v>491.1</v>
      </c>
      <c r="H4" s="1">
        <v>537</v>
      </c>
      <c r="I4" s="1">
        <v>541.45000000000005</v>
      </c>
      <c r="J4" s="1">
        <v>510.1</v>
      </c>
      <c r="M4">
        <f t="shared" si="4"/>
        <v>78.423000000000002</v>
      </c>
      <c r="N4">
        <f t="shared" si="0"/>
        <v>103.38099999999997</v>
      </c>
      <c r="O4">
        <f t="shared" si="5"/>
        <v>90.93100000000004</v>
      </c>
      <c r="P4">
        <f t="shared" si="6"/>
        <v>74.831000000000017</v>
      </c>
      <c r="Q4">
        <f t="shared" si="7"/>
        <v>61.531000000000006</v>
      </c>
      <c r="R4">
        <f t="shared" si="8"/>
        <v>108.83100000000002</v>
      </c>
      <c r="S4">
        <f t="shared" si="1"/>
        <v>108.23099999999999</v>
      </c>
      <c r="T4">
        <f t="shared" si="2"/>
        <v>112.68100000000004</v>
      </c>
      <c r="U4">
        <f t="shared" si="3"/>
        <v>81.331000000000017</v>
      </c>
      <c r="V4" t="s">
        <v>1</v>
      </c>
      <c r="W4" t="s">
        <v>2</v>
      </c>
    </row>
    <row r="5" spans="1:23" x14ac:dyDescent="0.2">
      <c r="A5" s="1">
        <v>500.971</v>
      </c>
      <c r="B5" s="1">
        <v>523.46900000000005</v>
      </c>
      <c r="C5" s="1">
        <v>490.05</v>
      </c>
      <c r="D5" s="1">
        <v>567.9</v>
      </c>
      <c r="E5" s="1">
        <v>518.70000000000005</v>
      </c>
      <c r="F5" s="1">
        <v>488.1</v>
      </c>
      <c r="G5" s="1">
        <v>516.9</v>
      </c>
      <c r="H5" s="1">
        <v>522.70000000000005</v>
      </c>
      <c r="I5" s="1">
        <v>562.29999999999995</v>
      </c>
      <c r="J5" s="1">
        <v>534.35</v>
      </c>
      <c r="L5">
        <f t="shared" ref="L5:L36" si="9">A2-428.769</f>
        <v>47.296999999999969</v>
      </c>
      <c r="M5">
        <f t="shared" si="4"/>
        <v>90.97199999999998</v>
      </c>
      <c r="N5">
        <f t="shared" si="0"/>
        <v>61.281000000000006</v>
      </c>
      <c r="O5">
        <f t="shared" si="5"/>
        <v>107.58100000000002</v>
      </c>
      <c r="P5">
        <f t="shared" si="6"/>
        <v>95.68100000000004</v>
      </c>
      <c r="Q5">
        <f t="shared" si="7"/>
        <v>63.480999999999995</v>
      </c>
      <c r="R5">
        <f t="shared" si="8"/>
        <v>62.331000000000017</v>
      </c>
      <c r="S5">
        <f t="shared" si="1"/>
        <v>93.93100000000004</v>
      </c>
      <c r="T5">
        <f t="shared" si="2"/>
        <v>133.53099999999995</v>
      </c>
      <c r="U5">
        <f t="shared" si="3"/>
        <v>105.58100000000002</v>
      </c>
      <c r="V5">
        <f t="shared" ref="V5:V36" si="10">AVERAGE(L5:U5)</f>
        <v>86.166700000000006</v>
      </c>
      <c r="W5">
        <f t="shared" ref="W5:W36" si="11">STDEV(L5:U5)</f>
        <v>26.803180972290058</v>
      </c>
    </row>
    <row r="6" spans="1:23" x14ac:dyDescent="0.2">
      <c r="A6" s="1">
        <v>490.61700000000002</v>
      </c>
      <c r="B6" s="1">
        <v>511.13499999999999</v>
      </c>
      <c r="C6" s="1">
        <v>517.20000000000005</v>
      </c>
      <c r="D6" s="1">
        <v>587.75</v>
      </c>
      <c r="E6" s="1">
        <v>490.7</v>
      </c>
      <c r="F6" s="1">
        <v>481.65</v>
      </c>
      <c r="G6" s="1">
        <v>456.8</v>
      </c>
      <c r="H6" s="1">
        <v>580.45000000000005</v>
      </c>
      <c r="I6" s="1">
        <v>586.79999999999995</v>
      </c>
      <c r="J6" s="1">
        <v>494.35</v>
      </c>
      <c r="L6">
        <f t="shared" si="9"/>
        <v>74.288000000000011</v>
      </c>
      <c r="M6">
        <f t="shared" si="4"/>
        <v>94.700000000000045</v>
      </c>
      <c r="N6">
        <f t="shared" si="0"/>
        <v>88.43100000000004</v>
      </c>
      <c r="O6">
        <f t="shared" si="5"/>
        <v>139.13099999999997</v>
      </c>
      <c r="P6">
        <f t="shared" si="6"/>
        <v>89.93100000000004</v>
      </c>
      <c r="Q6">
        <f t="shared" si="7"/>
        <v>59.331000000000017</v>
      </c>
      <c r="R6">
        <f t="shared" si="8"/>
        <v>88.130999999999972</v>
      </c>
      <c r="S6">
        <f t="shared" si="1"/>
        <v>151.68100000000004</v>
      </c>
      <c r="T6">
        <f t="shared" si="2"/>
        <v>158.03099999999995</v>
      </c>
      <c r="U6">
        <f t="shared" si="3"/>
        <v>65.581000000000017</v>
      </c>
      <c r="V6">
        <f t="shared" si="10"/>
        <v>100.92360000000001</v>
      </c>
      <c r="W6">
        <f t="shared" si="11"/>
        <v>35.69182798220217</v>
      </c>
    </row>
    <row r="7" spans="1:23" x14ac:dyDescent="0.2">
      <c r="A7" s="1">
        <v>500.36</v>
      </c>
      <c r="B7" s="1">
        <v>484.976</v>
      </c>
      <c r="C7" s="1">
        <v>510.1</v>
      </c>
      <c r="D7" s="1">
        <v>601.9</v>
      </c>
      <c r="E7" s="1">
        <v>485.35</v>
      </c>
      <c r="F7" s="1">
        <v>472.15</v>
      </c>
      <c r="G7" s="1">
        <v>471.5</v>
      </c>
      <c r="H7" s="1">
        <v>555.70000000000005</v>
      </c>
      <c r="I7" s="1">
        <v>603.54999999999995</v>
      </c>
      <c r="J7" s="1">
        <v>484.05</v>
      </c>
      <c r="L7">
        <f t="shared" si="9"/>
        <v>63.274999999999977</v>
      </c>
      <c r="M7">
        <f t="shared" si="4"/>
        <v>82.365999999999985</v>
      </c>
      <c r="N7">
        <f t="shared" si="0"/>
        <v>81.331000000000017</v>
      </c>
      <c r="O7">
        <f t="shared" si="5"/>
        <v>158.98099999999999</v>
      </c>
      <c r="P7">
        <f t="shared" si="6"/>
        <v>61.930999999999983</v>
      </c>
      <c r="Q7">
        <f t="shared" si="7"/>
        <v>52.880999999999972</v>
      </c>
      <c r="R7">
        <f t="shared" si="8"/>
        <v>28.031000000000006</v>
      </c>
      <c r="S7">
        <f t="shared" si="1"/>
        <v>126.93100000000004</v>
      </c>
      <c r="T7">
        <f t="shared" si="2"/>
        <v>174.78099999999995</v>
      </c>
      <c r="U7">
        <f t="shared" si="3"/>
        <v>55.281000000000006</v>
      </c>
      <c r="V7">
        <f t="shared" si="10"/>
        <v>88.578900000000004</v>
      </c>
      <c r="W7">
        <f t="shared" si="11"/>
        <v>48.704106394179476</v>
      </c>
    </row>
    <row r="8" spans="1:23" x14ac:dyDescent="0.2">
      <c r="A8" s="1">
        <v>480.98599999999999</v>
      </c>
      <c r="B8" s="1">
        <v>501.32499999999999</v>
      </c>
      <c r="C8" s="1">
        <v>486.7</v>
      </c>
      <c r="D8" s="1">
        <v>580.04999999999995</v>
      </c>
      <c r="E8" s="1">
        <v>454.05</v>
      </c>
      <c r="F8" s="1">
        <v>514.79999999999995</v>
      </c>
      <c r="G8" s="1">
        <v>515.4</v>
      </c>
      <c r="H8" s="1">
        <v>568.5</v>
      </c>
      <c r="I8" s="1">
        <v>620.5</v>
      </c>
      <c r="J8" s="1">
        <v>506.9</v>
      </c>
      <c r="L8">
        <f t="shared" si="9"/>
        <v>72.201999999999998</v>
      </c>
      <c r="M8">
        <f t="shared" si="4"/>
        <v>56.206999999999994</v>
      </c>
      <c r="N8">
        <f t="shared" si="0"/>
        <v>57.930999999999983</v>
      </c>
      <c r="O8">
        <f t="shared" si="5"/>
        <v>173.13099999999997</v>
      </c>
      <c r="P8">
        <f t="shared" si="6"/>
        <v>56.581000000000017</v>
      </c>
      <c r="Q8">
        <f t="shared" si="7"/>
        <v>43.380999999999972</v>
      </c>
      <c r="R8">
        <f t="shared" si="8"/>
        <v>42.730999999999995</v>
      </c>
      <c r="S8">
        <f t="shared" si="1"/>
        <v>139.73099999999999</v>
      </c>
      <c r="T8">
        <f t="shared" si="2"/>
        <v>191.73099999999999</v>
      </c>
      <c r="U8">
        <f t="shared" si="3"/>
        <v>78.130999999999972</v>
      </c>
      <c r="V8">
        <f t="shared" si="10"/>
        <v>91.175699999999992</v>
      </c>
      <c r="W8">
        <f t="shared" si="11"/>
        <v>55.64955608897521</v>
      </c>
    </row>
    <row r="9" spans="1:23" x14ac:dyDescent="0.2">
      <c r="A9" s="1">
        <v>496.38099999999997</v>
      </c>
      <c r="B9" s="1">
        <v>505.178</v>
      </c>
      <c r="C9" s="1">
        <v>531.04999999999995</v>
      </c>
      <c r="D9" s="1">
        <v>601.65</v>
      </c>
      <c r="E9" s="1">
        <v>477.7</v>
      </c>
      <c r="F9" s="1">
        <v>493.4</v>
      </c>
      <c r="G9" s="1">
        <v>461.1</v>
      </c>
      <c r="H9" s="1">
        <v>597.65</v>
      </c>
      <c r="I9" s="1">
        <v>596.04999999999995</v>
      </c>
      <c r="J9" s="1">
        <v>516</v>
      </c>
      <c r="L9">
        <f t="shared" si="9"/>
        <v>61.848000000000013</v>
      </c>
      <c r="M9">
        <f t="shared" si="4"/>
        <v>72.555999999999983</v>
      </c>
      <c r="N9">
        <f t="shared" si="0"/>
        <v>102.28099999999995</v>
      </c>
      <c r="O9">
        <f t="shared" si="5"/>
        <v>151.28099999999995</v>
      </c>
      <c r="P9">
        <f t="shared" si="6"/>
        <v>25.281000000000006</v>
      </c>
      <c r="Q9">
        <f t="shared" si="7"/>
        <v>86.030999999999949</v>
      </c>
      <c r="R9">
        <f t="shared" si="8"/>
        <v>86.630999999999972</v>
      </c>
      <c r="S9">
        <f t="shared" si="1"/>
        <v>168.88099999999997</v>
      </c>
      <c r="T9">
        <f t="shared" si="2"/>
        <v>167.28099999999995</v>
      </c>
      <c r="U9">
        <f t="shared" si="3"/>
        <v>87.230999999999995</v>
      </c>
      <c r="V9">
        <f t="shared" si="10"/>
        <v>100.93019999999999</v>
      </c>
      <c r="W9">
        <f t="shared" si="11"/>
        <v>47.406286511858767</v>
      </c>
    </row>
    <row r="10" spans="1:23" x14ac:dyDescent="0.2">
      <c r="A10" s="1">
        <v>490.02600000000001</v>
      </c>
      <c r="B10" s="1">
        <v>511.86799999999999</v>
      </c>
      <c r="C10" s="1">
        <v>497.2</v>
      </c>
      <c r="D10" s="1">
        <v>525.6</v>
      </c>
      <c r="E10" s="1">
        <v>473.45</v>
      </c>
      <c r="F10" s="1">
        <v>470.45</v>
      </c>
      <c r="G10" s="1">
        <v>492.25</v>
      </c>
      <c r="H10" s="1">
        <v>581</v>
      </c>
      <c r="I10" s="1">
        <v>564.5</v>
      </c>
      <c r="J10" s="1">
        <v>504.8</v>
      </c>
      <c r="L10">
        <f t="shared" si="9"/>
        <v>71.591000000000008</v>
      </c>
      <c r="M10">
        <f t="shared" si="4"/>
        <v>76.408999999999992</v>
      </c>
      <c r="N10">
        <f t="shared" si="0"/>
        <v>68.430999999999983</v>
      </c>
      <c r="O10">
        <f t="shared" si="5"/>
        <v>172.88099999999997</v>
      </c>
      <c r="P10">
        <f t="shared" si="6"/>
        <v>48.930999999999983</v>
      </c>
      <c r="Q10">
        <f t="shared" si="7"/>
        <v>64.630999999999972</v>
      </c>
      <c r="R10">
        <f t="shared" si="8"/>
        <v>32.331000000000017</v>
      </c>
      <c r="S10">
        <f t="shared" si="1"/>
        <v>152.23099999999999</v>
      </c>
      <c r="T10">
        <f t="shared" si="2"/>
        <v>135.73099999999999</v>
      </c>
      <c r="U10">
        <f t="shared" si="3"/>
        <v>76.031000000000006</v>
      </c>
      <c r="V10">
        <f t="shared" si="10"/>
        <v>89.919799999999981</v>
      </c>
      <c r="W10">
        <f t="shared" si="11"/>
        <v>46.753658596710672</v>
      </c>
    </row>
    <row r="11" spans="1:23" x14ac:dyDescent="0.2">
      <c r="A11" s="1">
        <v>510.47399999999999</v>
      </c>
      <c r="B11" s="1">
        <v>516.23900000000003</v>
      </c>
      <c r="C11" s="1">
        <v>489.5</v>
      </c>
      <c r="D11" s="1">
        <v>602.1</v>
      </c>
      <c r="E11" s="1">
        <v>439.45</v>
      </c>
      <c r="F11" s="1">
        <v>479.3</v>
      </c>
      <c r="G11" s="1">
        <v>481.8</v>
      </c>
      <c r="H11" s="1">
        <v>563.65</v>
      </c>
      <c r="I11" s="1">
        <v>570.6</v>
      </c>
      <c r="J11" s="1">
        <v>489</v>
      </c>
      <c r="L11">
        <f t="shared" si="9"/>
        <v>52.216999999999985</v>
      </c>
      <c r="M11">
        <f t="shared" si="4"/>
        <v>83.09899999999999</v>
      </c>
      <c r="N11">
        <f t="shared" si="0"/>
        <v>60.730999999999995</v>
      </c>
      <c r="O11">
        <f t="shared" si="5"/>
        <v>96.831000000000017</v>
      </c>
      <c r="P11">
        <f t="shared" si="6"/>
        <v>44.680999999999983</v>
      </c>
      <c r="Q11">
        <f t="shared" si="7"/>
        <v>41.680999999999983</v>
      </c>
      <c r="R11">
        <f t="shared" si="8"/>
        <v>63.480999999999995</v>
      </c>
      <c r="S11">
        <f t="shared" si="1"/>
        <v>134.88099999999997</v>
      </c>
      <c r="T11">
        <f t="shared" si="2"/>
        <v>141.83100000000002</v>
      </c>
      <c r="U11">
        <f t="shared" si="3"/>
        <v>60.230999999999995</v>
      </c>
      <c r="V11">
        <f t="shared" si="10"/>
        <v>77.966399999999993</v>
      </c>
      <c r="W11">
        <f t="shared" si="11"/>
        <v>35.915310087915316</v>
      </c>
    </row>
    <row r="12" spans="1:23" x14ac:dyDescent="0.2">
      <c r="A12" s="1">
        <v>507.19299999999998</v>
      </c>
      <c r="B12" s="1">
        <v>525.17600000000004</v>
      </c>
      <c r="C12" s="1">
        <v>505.1</v>
      </c>
      <c r="D12" s="1">
        <v>550.85</v>
      </c>
      <c r="E12" s="1">
        <v>514.9</v>
      </c>
      <c r="F12" s="1">
        <v>495.25</v>
      </c>
      <c r="G12" s="1">
        <v>495</v>
      </c>
      <c r="H12" s="1">
        <v>599.75</v>
      </c>
      <c r="I12" s="1">
        <v>603.85</v>
      </c>
      <c r="J12" s="1">
        <v>513.65</v>
      </c>
      <c r="L12">
        <f t="shared" si="9"/>
        <v>67.611999999999966</v>
      </c>
      <c r="M12">
        <f t="shared" si="4"/>
        <v>87.470000000000027</v>
      </c>
      <c r="N12">
        <f t="shared" si="0"/>
        <v>76.331000000000017</v>
      </c>
      <c r="O12">
        <f t="shared" si="5"/>
        <v>173.33100000000002</v>
      </c>
      <c r="P12">
        <f t="shared" si="6"/>
        <v>10.680999999999983</v>
      </c>
      <c r="Q12">
        <f t="shared" si="7"/>
        <v>50.531000000000006</v>
      </c>
      <c r="R12">
        <f t="shared" si="8"/>
        <v>53.031000000000006</v>
      </c>
      <c r="S12">
        <f t="shared" si="1"/>
        <v>170.98099999999999</v>
      </c>
      <c r="T12">
        <f t="shared" si="2"/>
        <v>175.08100000000002</v>
      </c>
      <c r="U12">
        <f t="shared" si="3"/>
        <v>84.880999999999972</v>
      </c>
      <c r="V12">
        <f t="shared" si="10"/>
        <v>94.993000000000009</v>
      </c>
      <c r="W12">
        <f t="shared" si="11"/>
        <v>58.145541380611824</v>
      </c>
    </row>
    <row r="13" spans="1:23" x14ac:dyDescent="0.2">
      <c r="A13" s="1">
        <v>528.62</v>
      </c>
      <c r="B13" s="1">
        <v>524.16099999999994</v>
      </c>
      <c r="C13" s="1">
        <v>474.65</v>
      </c>
      <c r="D13" s="1">
        <v>522</v>
      </c>
      <c r="E13" s="1">
        <v>476.5</v>
      </c>
      <c r="F13" s="1">
        <v>485.3</v>
      </c>
      <c r="G13" s="1">
        <v>501.6</v>
      </c>
      <c r="H13" s="1">
        <v>571</v>
      </c>
      <c r="I13" s="1">
        <v>578</v>
      </c>
      <c r="J13" s="1">
        <v>528.20000000000005</v>
      </c>
      <c r="L13">
        <f t="shared" si="9"/>
        <v>61.257000000000005</v>
      </c>
      <c r="M13">
        <f t="shared" si="4"/>
        <v>96.407000000000039</v>
      </c>
      <c r="N13">
        <f t="shared" si="0"/>
        <v>45.880999999999972</v>
      </c>
      <c r="O13">
        <f t="shared" si="5"/>
        <v>122.08100000000002</v>
      </c>
      <c r="P13">
        <f t="shared" si="6"/>
        <v>86.130999999999972</v>
      </c>
      <c r="Q13">
        <f t="shared" si="7"/>
        <v>66.480999999999995</v>
      </c>
      <c r="R13">
        <f t="shared" si="8"/>
        <v>66.230999999999995</v>
      </c>
      <c r="S13">
        <f t="shared" si="1"/>
        <v>142.23099999999999</v>
      </c>
      <c r="T13">
        <f t="shared" si="2"/>
        <v>149.23099999999999</v>
      </c>
      <c r="U13">
        <f t="shared" si="3"/>
        <v>99.43100000000004</v>
      </c>
      <c r="V13">
        <f t="shared" si="10"/>
        <v>93.536200000000008</v>
      </c>
      <c r="W13">
        <f t="shared" si="11"/>
        <v>35.239261061744422</v>
      </c>
    </row>
    <row r="14" spans="1:23" x14ac:dyDescent="0.2">
      <c r="A14" s="1">
        <v>517.327</v>
      </c>
      <c r="B14" s="1">
        <v>511.678</v>
      </c>
      <c r="C14" s="1">
        <v>522.29999999999995</v>
      </c>
      <c r="D14" s="1">
        <v>518.54999999999995</v>
      </c>
      <c r="E14" s="1">
        <v>466.4</v>
      </c>
      <c r="F14" s="1">
        <v>533.04999999999995</v>
      </c>
      <c r="G14" s="1">
        <v>479.5</v>
      </c>
      <c r="H14" s="1">
        <v>586.65</v>
      </c>
      <c r="I14" s="1">
        <v>586.70000000000005</v>
      </c>
      <c r="J14" s="1">
        <v>520.35</v>
      </c>
      <c r="L14">
        <f t="shared" si="9"/>
        <v>81.704999999999984</v>
      </c>
      <c r="M14">
        <f t="shared" si="4"/>
        <v>95.391999999999939</v>
      </c>
      <c r="N14">
        <f t="shared" si="0"/>
        <v>93.530999999999949</v>
      </c>
      <c r="O14">
        <f t="shared" si="5"/>
        <v>93.230999999999995</v>
      </c>
      <c r="P14">
        <f t="shared" si="6"/>
        <v>47.730999999999995</v>
      </c>
      <c r="Q14">
        <f t="shared" si="7"/>
        <v>56.531000000000006</v>
      </c>
      <c r="R14">
        <f t="shared" si="8"/>
        <v>72.831000000000017</v>
      </c>
      <c r="S14">
        <f t="shared" si="1"/>
        <v>157.88099999999997</v>
      </c>
      <c r="T14">
        <f t="shared" si="2"/>
        <v>157.93100000000004</v>
      </c>
      <c r="U14">
        <f t="shared" si="3"/>
        <v>91.581000000000017</v>
      </c>
      <c r="V14">
        <f t="shared" si="10"/>
        <v>94.834499999999991</v>
      </c>
      <c r="W14">
        <f t="shared" si="11"/>
        <v>36.988934493229806</v>
      </c>
    </row>
    <row r="15" spans="1:23" x14ac:dyDescent="0.2">
      <c r="A15" s="1">
        <v>538.85900000000004</v>
      </c>
      <c r="B15" s="1">
        <v>530.89800000000002</v>
      </c>
      <c r="C15" s="1">
        <v>459.75</v>
      </c>
      <c r="D15" s="1">
        <v>482.4</v>
      </c>
      <c r="E15" s="1">
        <v>486.55</v>
      </c>
      <c r="F15" s="1">
        <v>545.04999999999995</v>
      </c>
      <c r="G15" s="1">
        <v>475.25</v>
      </c>
      <c r="H15" s="1">
        <v>525.35</v>
      </c>
      <c r="I15" s="1">
        <v>641.95000000000005</v>
      </c>
      <c r="J15" s="1">
        <v>500.7</v>
      </c>
      <c r="L15">
        <f t="shared" si="9"/>
        <v>78.423999999999978</v>
      </c>
      <c r="M15">
        <f t="shared" si="4"/>
        <v>82.908999999999992</v>
      </c>
      <c r="N15">
        <f t="shared" si="0"/>
        <v>30.980999999999995</v>
      </c>
      <c r="O15">
        <f t="shared" si="5"/>
        <v>89.780999999999949</v>
      </c>
      <c r="P15">
        <f t="shared" si="6"/>
        <v>37.630999999999972</v>
      </c>
      <c r="Q15">
        <f t="shared" si="7"/>
        <v>104.28099999999995</v>
      </c>
      <c r="R15">
        <f t="shared" si="8"/>
        <v>50.730999999999995</v>
      </c>
      <c r="S15">
        <f t="shared" si="1"/>
        <v>96.581000000000017</v>
      </c>
      <c r="T15">
        <f t="shared" si="2"/>
        <v>213.18100000000004</v>
      </c>
      <c r="U15">
        <f t="shared" si="3"/>
        <v>71.930999999999983</v>
      </c>
      <c r="V15">
        <f t="shared" si="10"/>
        <v>85.643099999999976</v>
      </c>
      <c r="W15">
        <f t="shared" si="11"/>
        <v>51.109491583049227</v>
      </c>
    </row>
    <row r="16" spans="1:23" x14ac:dyDescent="0.2">
      <c r="A16" s="1">
        <v>552.76499999999999</v>
      </c>
      <c r="B16" s="1">
        <v>544.85799999999995</v>
      </c>
      <c r="C16" s="1">
        <v>500.85</v>
      </c>
      <c r="D16" s="1">
        <v>485.85</v>
      </c>
      <c r="E16" s="1">
        <v>479.1</v>
      </c>
      <c r="F16" s="1">
        <v>536.6</v>
      </c>
      <c r="G16" s="1">
        <v>473.5</v>
      </c>
      <c r="H16" s="1">
        <v>573.65</v>
      </c>
      <c r="I16" s="1">
        <v>604.75</v>
      </c>
      <c r="J16" s="1">
        <v>519.20000000000005</v>
      </c>
      <c r="L16">
        <f t="shared" si="9"/>
        <v>99.850999999999999</v>
      </c>
      <c r="M16">
        <f t="shared" si="4"/>
        <v>102.12900000000002</v>
      </c>
      <c r="N16">
        <f t="shared" si="0"/>
        <v>72.081000000000017</v>
      </c>
      <c r="O16">
        <f t="shared" si="5"/>
        <v>53.630999999999972</v>
      </c>
      <c r="P16">
        <f t="shared" si="6"/>
        <v>57.781000000000006</v>
      </c>
      <c r="Q16">
        <f t="shared" si="7"/>
        <v>116.28099999999995</v>
      </c>
      <c r="R16">
        <f t="shared" si="8"/>
        <v>46.480999999999995</v>
      </c>
      <c r="S16">
        <f t="shared" si="1"/>
        <v>144.88099999999997</v>
      </c>
      <c r="T16">
        <f t="shared" si="2"/>
        <v>175.98099999999999</v>
      </c>
      <c r="U16">
        <f t="shared" si="3"/>
        <v>90.43100000000004</v>
      </c>
      <c r="V16">
        <f t="shared" si="10"/>
        <v>95.952799999999996</v>
      </c>
      <c r="W16">
        <f t="shared" si="11"/>
        <v>41.581368492791725</v>
      </c>
    </row>
    <row r="17" spans="1:23" x14ac:dyDescent="0.2">
      <c r="A17" s="1">
        <v>542.54200000000003</v>
      </c>
      <c r="B17" s="1">
        <v>523.202</v>
      </c>
      <c r="C17" s="1">
        <v>487.35</v>
      </c>
      <c r="D17" s="1">
        <v>524.1</v>
      </c>
      <c r="E17" s="1">
        <v>482.75</v>
      </c>
      <c r="F17" s="1">
        <v>549.5</v>
      </c>
      <c r="G17" s="1">
        <v>444.7</v>
      </c>
      <c r="H17" s="1">
        <v>513.85</v>
      </c>
      <c r="I17" s="1">
        <v>625.25</v>
      </c>
      <c r="J17" s="1">
        <v>518.95000000000005</v>
      </c>
      <c r="L17">
        <f t="shared" si="9"/>
        <v>88.557999999999993</v>
      </c>
      <c r="M17">
        <f t="shared" si="4"/>
        <v>116.08899999999994</v>
      </c>
      <c r="N17">
        <f t="shared" si="0"/>
        <v>58.581000000000017</v>
      </c>
      <c r="O17">
        <f t="shared" si="5"/>
        <v>57.081000000000017</v>
      </c>
      <c r="P17">
        <f t="shared" si="6"/>
        <v>50.331000000000017</v>
      </c>
      <c r="Q17">
        <f t="shared" si="7"/>
        <v>107.83100000000002</v>
      </c>
      <c r="R17">
        <f t="shared" si="8"/>
        <v>44.730999999999995</v>
      </c>
      <c r="S17">
        <f t="shared" si="1"/>
        <v>85.081000000000017</v>
      </c>
      <c r="T17">
        <f t="shared" si="2"/>
        <v>196.48099999999999</v>
      </c>
      <c r="U17">
        <f t="shared" si="3"/>
        <v>90.18100000000004</v>
      </c>
      <c r="V17">
        <f t="shared" si="10"/>
        <v>89.494500000000002</v>
      </c>
      <c r="W17">
        <f t="shared" si="11"/>
        <v>44.788717912860349</v>
      </c>
    </row>
    <row r="18" spans="1:23" x14ac:dyDescent="0.2">
      <c r="A18" s="1">
        <v>549.05700000000002</v>
      </c>
      <c r="B18" s="1">
        <v>531.99</v>
      </c>
      <c r="C18" s="1">
        <v>512.20000000000005</v>
      </c>
      <c r="D18" s="1">
        <v>527.29999999999995</v>
      </c>
      <c r="E18" s="1">
        <v>479.95</v>
      </c>
      <c r="F18" s="1">
        <v>553.20000000000005</v>
      </c>
      <c r="G18" s="1">
        <v>485.7</v>
      </c>
      <c r="H18" s="1">
        <v>574.5</v>
      </c>
      <c r="I18" s="1">
        <v>618</v>
      </c>
      <c r="J18" s="1">
        <v>510.95</v>
      </c>
      <c r="L18">
        <f t="shared" si="9"/>
        <v>110.09000000000003</v>
      </c>
      <c r="M18">
        <f t="shared" si="4"/>
        <v>94.432999999999993</v>
      </c>
      <c r="N18">
        <f t="shared" si="0"/>
        <v>83.43100000000004</v>
      </c>
      <c r="O18">
        <f t="shared" si="5"/>
        <v>95.331000000000017</v>
      </c>
      <c r="P18">
        <f t="shared" si="6"/>
        <v>53.980999999999995</v>
      </c>
      <c r="Q18">
        <f t="shared" si="7"/>
        <v>120.73099999999999</v>
      </c>
      <c r="R18">
        <f t="shared" si="8"/>
        <v>15.930999999999983</v>
      </c>
      <c r="S18">
        <f t="shared" si="1"/>
        <v>145.73099999999999</v>
      </c>
      <c r="T18">
        <f t="shared" si="2"/>
        <v>189.23099999999999</v>
      </c>
      <c r="U18">
        <f t="shared" si="3"/>
        <v>82.180999999999983</v>
      </c>
      <c r="V18">
        <f t="shared" si="10"/>
        <v>99.107100000000017</v>
      </c>
      <c r="W18">
        <f t="shared" si="11"/>
        <v>47.618029000345828</v>
      </c>
    </row>
    <row r="19" spans="1:23" x14ac:dyDescent="0.2">
      <c r="A19" s="1">
        <v>590.52599999999995</v>
      </c>
      <c r="B19" s="1">
        <v>536.96600000000001</v>
      </c>
      <c r="C19" s="1">
        <v>477.95</v>
      </c>
      <c r="D19" s="1">
        <v>476.45</v>
      </c>
      <c r="E19" s="1">
        <v>509.3</v>
      </c>
      <c r="F19" s="1">
        <v>581.29999999999995</v>
      </c>
      <c r="G19" s="1">
        <v>488.7</v>
      </c>
      <c r="H19" s="1">
        <v>507.8</v>
      </c>
      <c r="I19" s="1">
        <v>595.79999999999995</v>
      </c>
      <c r="J19" s="1">
        <v>529.75</v>
      </c>
      <c r="L19">
        <f t="shared" si="9"/>
        <v>123.99599999999998</v>
      </c>
      <c r="M19">
        <f t="shared" si="4"/>
        <v>103.221</v>
      </c>
      <c r="N19">
        <f t="shared" si="0"/>
        <v>49.180999999999983</v>
      </c>
      <c r="O19">
        <f t="shared" si="5"/>
        <v>98.530999999999949</v>
      </c>
      <c r="P19">
        <f t="shared" si="6"/>
        <v>51.180999999999983</v>
      </c>
      <c r="Q19">
        <f t="shared" si="7"/>
        <v>124.43100000000004</v>
      </c>
      <c r="R19">
        <f t="shared" si="8"/>
        <v>56.930999999999983</v>
      </c>
      <c r="S19">
        <f t="shared" si="1"/>
        <v>79.031000000000006</v>
      </c>
      <c r="T19">
        <f t="shared" si="2"/>
        <v>167.03099999999995</v>
      </c>
      <c r="U19">
        <f t="shared" si="3"/>
        <v>100.98099999999999</v>
      </c>
      <c r="V19">
        <f t="shared" si="10"/>
        <v>95.451499999999982</v>
      </c>
      <c r="W19">
        <f t="shared" si="11"/>
        <v>37.613453004801933</v>
      </c>
    </row>
    <row r="20" spans="1:23" x14ac:dyDescent="0.2">
      <c r="A20" s="1">
        <v>604.70100000000002</v>
      </c>
      <c r="B20" s="1">
        <v>530.86199999999997</v>
      </c>
      <c r="C20" s="1">
        <v>495.55</v>
      </c>
      <c r="D20" s="1">
        <v>479.75</v>
      </c>
      <c r="E20" s="1">
        <v>497.5</v>
      </c>
      <c r="F20" s="1">
        <v>556.6</v>
      </c>
      <c r="G20" s="1">
        <v>482.5</v>
      </c>
      <c r="H20" s="1">
        <v>564.1</v>
      </c>
      <c r="I20" s="1">
        <v>563.25</v>
      </c>
      <c r="J20" s="1">
        <v>507</v>
      </c>
      <c r="L20">
        <f t="shared" si="9"/>
        <v>113.77300000000002</v>
      </c>
      <c r="M20">
        <f t="shared" si="4"/>
        <v>108.197</v>
      </c>
      <c r="N20">
        <f t="shared" si="0"/>
        <v>66.781000000000006</v>
      </c>
      <c r="O20">
        <f t="shared" si="5"/>
        <v>47.680999999999983</v>
      </c>
      <c r="P20">
        <f t="shared" si="6"/>
        <v>80.531000000000006</v>
      </c>
      <c r="Q20">
        <f t="shared" si="7"/>
        <v>152.53099999999995</v>
      </c>
      <c r="R20">
        <f t="shared" si="8"/>
        <v>59.930999999999983</v>
      </c>
      <c r="S20">
        <f t="shared" si="1"/>
        <v>135.33100000000002</v>
      </c>
      <c r="T20">
        <f t="shared" si="2"/>
        <v>134.48099999999999</v>
      </c>
      <c r="U20">
        <f t="shared" si="3"/>
        <v>78.230999999999995</v>
      </c>
      <c r="V20">
        <f t="shared" si="10"/>
        <v>97.746799999999993</v>
      </c>
      <c r="W20">
        <f t="shared" si="11"/>
        <v>36.058714347574835</v>
      </c>
    </row>
    <row r="21" spans="1:23" x14ac:dyDescent="0.2">
      <c r="A21" s="1">
        <v>586.76700000000005</v>
      </c>
      <c r="B21" s="1">
        <v>563.947</v>
      </c>
      <c r="C21" s="1">
        <v>494.3</v>
      </c>
      <c r="D21" s="1">
        <v>514.29999999999995</v>
      </c>
      <c r="E21" s="1">
        <v>506.3</v>
      </c>
      <c r="F21" s="1">
        <v>562.4</v>
      </c>
      <c r="G21" s="1">
        <v>467.45</v>
      </c>
      <c r="H21" s="1">
        <v>522.65</v>
      </c>
      <c r="I21" s="1">
        <v>566.20000000000005</v>
      </c>
      <c r="J21" s="1">
        <v>494.35</v>
      </c>
      <c r="L21">
        <f t="shared" si="9"/>
        <v>120.28800000000001</v>
      </c>
      <c r="M21">
        <f t="shared" si="4"/>
        <v>102.09299999999996</v>
      </c>
      <c r="N21">
        <f t="shared" si="0"/>
        <v>65.531000000000006</v>
      </c>
      <c r="O21">
        <f t="shared" si="5"/>
        <v>50.980999999999995</v>
      </c>
      <c r="P21">
        <f t="shared" si="6"/>
        <v>68.730999999999995</v>
      </c>
      <c r="Q21">
        <f t="shared" si="7"/>
        <v>127.83100000000002</v>
      </c>
      <c r="R21">
        <f t="shared" si="8"/>
        <v>53.730999999999995</v>
      </c>
      <c r="S21">
        <f t="shared" si="1"/>
        <v>93.880999999999972</v>
      </c>
      <c r="T21">
        <f t="shared" si="2"/>
        <v>137.43100000000004</v>
      </c>
      <c r="U21">
        <f t="shared" si="3"/>
        <v>65.581000000000017</v>
      </c>
      <c r="V21">
        <f t="shared" si="10"/>
        <v>88.607900000000001</v>
      </c>
      <c r="W21">
        <f t="shared" si="11"/>
        <v>32.016459754493688</v>
      </c>
    </row>
    <row r="22" spans="1:23" x14ac:dyDescent="0.2">
      <c r="A22" s="1">
        <v>619.58500000000004</v>
      </c>
      <c r="B22" s="1">
        <v>551.48900000000003</v>
      </c>
      <c r="C22" s="1">
        <v>525.25</v>
      </c>
      <c r="D22" s="1">
        <v>504.6</v>
      </c>
      <c r="E22" s="1">
        <v>508.55</v>
      </c>
      <c r="F22" s="1">
        <v>549.6</v>
      </c>
      <c r="G22" s="1">
        <v>488.85</v>
      </c>
      <c r="H22" s="1">
        <v>534</v>
      </c>
      <c r="I22" s="1">
        <v>544</v>
      </c>
      <c r="J22" s="1">
        <v>551.20000000000005</v>
      </c>
      <c r="L22">
        <f t="shared" si="9"/>
        <v>161.75699999999995</v>
      </c>
      <c r="M22">
        <f t="shared" si="4"/>
        <v>135.178</v>
      </c>
      <c r="N22">
        <f t="shared" si="0"/>
        <v>96.480999999999995</v>
      </c>
      <c r="O22">
        <f t="shared" si="5"/>
        <v>85.530999999999949</v>
      </c>
      <c r="P22">
        <f t="shared" si="6"/>
        <v>77.531000000000006</v>
      </c>
      <c r="Q22">
        <f t="shared" si="7"/>
        <v>133.63099999999997</v>
      </c>
      <c r="R22">
        <f t="shared" si="8"/>
        <v>38.680999999999983</v>
      </c>
      <c r="S22">
        <f t="shared" si="1"/>
        <v>105.23099999999999</v>
      </c>
      <c r="T22">
        <f t="shared" si="2"/>
        <v>115.23099999999999</v>
      </c>
      <c r="U22">
        <f t="shared" si="3"/>
        <v>122.43100000000004</v>
      </c>
      <c r="V22">
        <f t="shared" si="10"/>
        <v>107.16829999999997</v>
      </c>
      <c r="W22">
        <f t="shared" si="11"/>
        <v>34.8293062617931</v>
      </c>
    </row>
    <row r="23" spans="1:23" x14ac:dyDescent="0.2">
      <c r="A23" s="1">
        <v>604.26599999999996</v>
      </c>
      <c r="B23" s="1">
        <v>572.56399999999996</v>
      </c>
      <c r="C23" s="1">
        <v>512.75</v>
      </c>
      <c r="D23" s="1">
        <v>489.7</v>
      </c>
      <c r="E23" s="1">
        <v>519.35</v>
      </c>
      <c r="F23" s="1">
        <v>569.9</v>
      </c>
      <c r="G23" s="1">
        <v>467.55</v>
      </c>
      <c r="H23" s="1">
        <v>509.3</v>
      </c>
      <c r="I23" s="1">
        <v>548</v>
      </c>
      <c r="J23" s="1">
        <v>514.6</v>
      </c>
      <c r="L23">
        <f t="shared" si="9"/>
        <v>175.93200000000002</v>
      </c>
      <c r="M23">
        <f t="shared" si="4"/>
        <v>122.72000000000003</v>
      </c>
      <c r="N23">
        <f t="shared" si="0"/>
        <v>83.980999999999995</v>
      </c>
      <c r="O23">
        <f t="shared" si="5"/>
        <v>75.831000000000017</v>
      </c>
      <c r="P23">
        <f t="shared" si="6"/>
        <v>79.781000000000006</v>
      </c>
      <c r="Q23">
        <f t="shared" si="7"/>
        <v>120.83100000000002</v>
      </c>
      <c r="R23">
        <f t="shared" si="8"/>
        <v>60.081000000000017</v>
      </c>
      <c r="S23">
        <f t="shared" si="1"/>
        <v>80.531000000000006</v>
      </c>
      <c r="T23">
        <f t="shared" si="2"/>
        <v>119.23099999999999</v>
      </c>
      <c r="U23">
        <f t="shared" si="3"/>
        <v>85.831000000000017</v>
      </c>
      <c r="V23">
        <f t="shared" si="10"/>
        <v>100.47500000000001</v>
      </c>
      <c r="W23">
        <f t="shared" si="11"/>
        <v>34.166680751216646</v>
      </c>
    </row>
    <row r="24" spans="1:23" x14ac:dyDescent="0.2">
      <c r="A24" s="1">
        <v>600.827</v>
      </c>
      <c r="B24" s="1">
        <v>550.36300000000006</v>
      </c>
      <c r="C24" s="1">
        <v>525.1</v>
      </c>
      <c r="D24" s="1">
        <v>499</v>
      </c>
      <c r="E24" s="1">
        <v>515.5</v>
      </c>
      <c r="F24" s="1">
        <v>577.65</v>
      </c>
      <c r="G24" s="1">
        <v>509.35</v>
      </c>
      <c r="H24" s="1">
        <v>539.29999999999995</v>
      </c>
      <c r="I24" s="1">
        <v>536.54999999999995</v>
      </c>
      <c r="J24" s="1">
        <v>498.7</v>
      </c>
      <c r="L24">
        <f t="shared" si="9"/>
        <v>157.99800000000005</v>
      </c>
      <c r="M24">
        <f t="shared" si="4"/>
        <v>143.79499999999996</v>
      </c>
      <c r="N24">
        <f t="shared" si="0"/>
        <v>96.331000000000017</v>
      </c>
      <c r="O24">
        <f t="shared" si="5"/>
        <v>60.930999999999983</v>
      </c>
      <c r="P24">
        <f t="shared" si="6"/>
        <v>90.581000000000017</v>
      </c>
      <c r="Q24">
        <f t="shared" si="7"/>
        <v>141.13099999999997</v>
      </c>
      <c r="R24">
        <f t="shared" si="8"/>
        <v>38.781000000000006</v>
      </c>
      <c r="S24">
        <f t="shared" si="1"/>
        <v>110.53099999999995</v>
      </c>
      <c r="T24">
        <f t="shared" si="2"/>
        <v>107.78099999999995</v>
      </c>
      <c r="U24">
        <f t="shared" si="3"/>
        <v>69.930999999999983</v>
      </c>
      <c r="V24">
        <f t="shared" si="10"/>
        <v>101.7791</v>
      </c>
      <c r="W24">
        <f t="shared" si="11"/>
        <v>38.577194974492357</v>
      </c>
    </row>
    <row r="25" spans="1:23" x14ac:dyDescent="0.2">
      <c r="A25" s="1">
        <v>611.94600000000003</v>
      </c>
      <c r="B25" s="1">
        <v>575.49900000000002</v>
      </c>
      <c r="C25" s="1">
        <v>511.4</v>
      </c>
      <c r="D25" s="1">
        <v>535</v>
      </c>
      <c r="E25" s="1">
        <v>514.9</v>
      </c>
      <c r="F25" s="1">
        <v>573.15</v>
      </c>
      <c r="G25" s="1">
        <v>485.55</v>
      </c>
      <c r="H25" s="1">
        <v>518.6</v>
      </c>
      <c r="I25" s="1">
        <v>555.45000000000005</v>
      </c>
      <c r="J25" s="1">
        <v>518.65</v>
      </c>
      <c r="L25">
        <f t="shared" si="9"/>
        <v>190.81600000000003</v>
      </c>
      <c r="M25">
        <f t="shared" si="4"/>
        <v>121.59400000000005</v>
      </c>
      <c r="N25">
        <f t="shared" si="0"/>
        <v>82.630999999999972</v>
      </c>
      <c r="O25">
        <f t="shared" si="5"/>
        <v>70.230999999999995</v>
      </c>
      <c r="P25">
        <f t="shared" si="6"/>
        <v>86.730999999999995</v>
      </c>
      <c r="Q25">
        <f t="shared" si="7"/>
        <v>148.88099999999997</v>
      </c>
      <c r="R25">
        <f t="shared" si="8"/>
        <v>80.581000000000017</v>
      </c>
      <c r="S25">
        <f t="shared" si="1"/>
        <v>89.831000000000017</v>
      </c>
      <c r="T25">
        <f t="shared" si="2"/>
        <v>126.68100000000004</v>
      </c>
      <c r="U25">
        <f t="shared" si="3"/>
        <v>89.880999999999972</v>
      </c>
      <c r="V25">
        <f t="shared" si="10"/>
        <v>108.78580000000002</v>
      </c>
      <c r="W25">
        <f t="shared" si="11"/>
        <v>37.991247476812894</v>
      </c>
    </row>
    <row r="26" spans="1:23" x14ac:dyDescent="0.2">
      <c r="A26" s="1">
        <v>614.101</v>
      </c>
      <c r="B26" s="1">
        <v>552.77099999999996</v>
      </c>
      <c r="C26" s="1">
        <v>504.45</v>
      </c>
      <c r="D26" s="1">
        <v>511.9</v>
      </c>
      <c r="E26" s="1">
        <v>551.70000000000005</v>
      </c>
      <c r="F26" s="1">
        <v>552.6</v>
      </c>
      <c r="G26" s="1">
        <v>497.8</v>
      </c>
      <c r="H26" s="1">
        <v>506.35</v>
      </c>
      <c r="I26" s="1">
        <v>521.1</v>
      </c>
      <c r="J26" s="1">
        <v>498.95</v>
      </c>
      <c r="L26">
        <f t="shared" si="9"/>
        <v>175.49699999999996</v>
      </c>
      <c r="M26">
        <f t="shared" si="4"/>
        <v>146.73000000000002</v>
      </c>
      <c r="N26">
        <f t="shared" si="0"/>
        <v>75.680999999999983</v>
      </c>
      <c r="O26">
        <f t="shared" si="5"/>
        <v>106.23099999999999</v>
      </c>
      <c r="P26">
        <f t="shared" si="6"/>
        <v>86.130999999999972</v>
      </c>
      <c r="Q26">
        <f t="shared" si="7"/>
        <v>144.38099999999997</v>
      </c>
      <c r="R26">
        <f t="shared" si="8"/>
        <v>56.781000000000006</v>
      </c>
      <c r="S26">
        <f t="shared" si="1"/>
        <v>77.581000000000017</v>
      </c>
      <c r="T26">
        <f t="shared" si="2"/>
        <v>92.331000000000017</v>
      </c>
      <c r="U26">
        <f t="shared" si="3"/>
        <v>70.180999999999983</v>
      </c>
      <c r="V26">
        <f t="shared" si="10"/>
        <v>103.1525</v>
      </c>
      <c r="W26">
        <f t="shared" si="11"/>
        <v>39.292137515029559</v>
      </c>
    </row>
    <row r="27" spans="1:23" x14ac:dyDescent="0.2">
      <c r="A27" s="1">
        <v>629.505</v>
      </c>
      <c r="B27" s="1">
        <v>569.75699999999995</v>
      </c>
      <c r="C27" s="1">
        <v>535.95000000000005</v>
      </c>
      <c r="D27" s="1">
        <v>517.6</v>
      </c>
      <c r="E27" s="1">
        <v>521.85</v>
      </c>
      <c r="F27" s="1">
        <v>614.5</v>
      </c>
      <c r="G27" s="1">
        <v>526.29999999999995</v>
      </c>
      <c r="H27" s="1">
        <v>558.79999999999995</v>
      </c>
      <c r="I27" s="1">
        <v>518</v>
      </c>
      <c r="J27" s="1">
        <v>503.9</v>
      </c>
      <c r="L27">
        <f t="shared" si="9"/>
        <v>172.05799999999999</v>
      </c>
      <c r="M27">
        <f t="shared" si="4"/>
        <v>124.00199999999995</v>
      </c>
      <c r="N27">
        <f t="shared" si="0"/>
        <v>107.18100000000004</v>
      </c>
      <c r="O27">
        <f t="shared" si="5"/>
        <v>83.130999999999972</v>
      </c>
      <c r="P27">
        <f t="shared" si="6"/>
        <v>122.93100000000004</v>
      </c>
      <c r="Q27">
        <f t="shared" si="7"/>
        <v>123.83100000000002</v>
      </c>
      <c r="R27">
        <f t="shared" si="8"/>
        <v>69.031000000000006</v>
      </c>
      <c r="S27">
        <f t="shared" si="1"/>
        <v>130.03099999999995</v>
      </c>
      <c r="T27">
        <f t="shared" si="2"/>
        <v>89.230999999999995</v>
      </c>
      <c r="U27">
        <f t="shared" si="3"/>
        <v>75.130999999999972</v>
      </c>
      <c r="V27">
        <f t="shared" si="10"/>
        <v>109.6558</v>
      </c>
      <c r="W27">
        <f t="shared" si="11"/>
        <v>31.378269762510598</v>
      </c>
    </row>
    <row r="28" spans="1:23" x14ac:dyDescent="0.2">
      <c r="A28" s="1">
        <v>572.44399999999996</v>
      </c>
      <c r="B28" s="1">
        <v>555.25699999999995</v>
      </c>
      <c r="C28" s="1">
        <v>519.85</v>
      </c>
      <c r="D28" s="1">
        <v>544.4</v>
      </c>
      <c r="E28" s="1">
        <v>526.4</v>
      </c>
      <c r="F28" s="1">
        <v>595.75</v>
      </c>
      <c r="G28" s="1">
        <v>552.65</v>
      </c>
      <c r="H28" s="1">
        <v>535.95000000000005</v>
      </c>
      <c r="I28" s="1">
        <v>531.1</v>
      </c>
      <c r="J28" s="1">
        <v>556.79999999999995</v>
      </c>
      <c r="L28">
        <f t="shared" si="9"/>
        <v>183.17700000000002</v>
      </c>
      <c r="M28">
        <f t="shared" si="4"/>
        <v>140.98799999999994</v>
      </c>
      <c r="N28">
        <f t="shared" si="0"/>
        <v>91.081000000000017</v>
      </c>
      <c r="O28">
        <f t="shared" si="5"/>
        <v>88.831000000000017</v>
      </c>
      <c r="P28">
        <f t="shared" si="6"/>
        <v>93.081000000000017</v>
      </c>
      <c r="Q28">
        <f t="shared" si="7"/>
        <v>185.73099999999999</v>
      </c>
      <c r="R28">
        <f t="shared" si="8"/>
        <v>97.530999999999949</v>
      </c>
      <c r="S28">
        <f t="shared" si="1"/>
        <v>107.18100000000004</v>
      </c>
      <c r="T28">
        <f t="shared" si="2"/>
        <v>102.33100000000002</v>
      </c>
      <c r="U28">
        <f t="shared" si="3"/>
        <v>128.03099999999995</v>
      </c>
      <c r="V28">
        <f t="shared" si="10"/>
        <v>121.7963</v>
      </c>
      <c r="W28">
        <f t="shared" si="11"/>
        <v>36.966122364643255</v>
      </c>
    </row>
    <row r="29" spans="1:23" x14ac:dyDescent="0.2">
      <c r="A29" s="1">
        <v>581.08000000000004</v>
      </c>
      <c r="B29" s="1">
        <v>611.36099999999999</v>
      </c>
      <c r="C29" s="1">
        <v>540.15</v>
      </c>
      <c r="D29" s="1">
        <v>568.6</v>
      </c>
      <c r="E29" s="1">
        <v>531.6</v>
      </c>
      <c r="F29" s="1">
        <v>664.8</v>
      </c>
      <c r="G29" s="1">
        <v>556.25</v>
      </c>
      <c r="H29" s="1">
        <v>570.95000000000005</v>
      </c>
      <c r="I29" s="1">
        <v>510.2</v>
      </c>
      <c r="J29" s="1">
        <v>558.54999999999995</v>
      </c>
      <c r="L29">
        <f t="shared" si="9"/>
        <v>185.33199999999999</v>
      </c>
      <c r="M29">
        <f t="shared" si="4"/>
        <v>126.48799999999994</v>
      </c>
      <c r="N29">
        <f t="shared" si="0"/>
        <v>111.38099999999997</v>
      </c>
      <c r="O29">
        <f t="shared" si="5"/>
        <v>115.63099999999997</v>
      </c>
      <c r="P29">
        <f t="shared" si="6"/>
        <v>97.630999999999972</v>
      </c>
      <c r="Q29">
        <f t="shared" si="7"/>
        <v>166.98099999999999</v>
      </c>
      <c r="R29">
        <f t="shared" si="8"/>
        <v>123.88099999999997</v>
      </c>
      <c r="S29">
        <f t="shared" si="1"/>
        <v>142.18100000000004</v>
      </c>
      <c r="T29">
        <f t="shared" si="2"/>
        <v>81.430999999999983</v>
      </c>
      <c r="U29">
        <f t="shared" si="3"/>
        <v>129.78099999999995</v>
      </c>
      <c r="V29">
        <f t="shared" si="10"/>
        <v>128.0718</v>
      </c>
      <c r="W29">
        <f t="shared" si="11"/>
        <v>30.822216561002424</v>
      </c>
    </row>
    <row r="30" spans="1:23" x14ac:dyDescent="0.2">
      <c r="A30" s="1">
        <v>599.79399999999998</v>
      </c>
      <c r="B30" s="1">
        <v>598.24300000000005</v>
      </c>
      <c r="C30" s="1">
        <v>622.15</v>
      </c>
      <c r="D30" s="1">
        <v>568.6</v>
      </c>
      <c r="E30" s="1">
        <v>571.9</v>
      </c>
      <c r="F30" s="1">
        <v>667.9</v>
      </c>
      <c r="G30" s="1">
        <v>669.7</v>
      </c>
      <c r="H30" s="1">
        <v>644.45000000000005</v>
      </c>
      <c r="I30" s="1">
        <v>489.55</v>
      </c>
      <c r="J30" s="1">
        <v>582.65</v>
      </c>
      <c r="L30">
        <f t="shared" si="9"/>
        <v>200.73599999999999</v>
      </c>
      <c r="M30">
        <f t="shared" si="4"/>
        <v>182.59199999999998</v>
      </c>
      <c r="N30">
        <f t="shared" si="0"/>
        <v>193.38099999999997</v>
      </c>
      <c r="O30">
        <f t="shared" si="5"/>
        <v>139.83100000000002</v>
      </c>
      <c r="P30">
        <f t="shared" si="6"/>
        <v>102.83100000000002</v>
      </c>
      <c r="Q30">
        <f t="shared" si="7"/>
        <v>236.03099999999995</v>
      </c>
      <c r="R30">
        <f t="shared" si="8"/>
        <v>127.48099999999999</v>
      </c>
      <c r="S30">
        <f t="shared" si="1"/>
        <v>215.68100000000004</v>
      </c>
      <c r="T30">
        <f t="shared" si="2"/>
        <v>60.781000000000006</v>
      </c>
      <c r="U30">
        <f t="shared" si="3"/>
        <v>153.88099999999997</v>
      </c>
      <c r="V30">
        <f t="shared" si="10"/>
        <v>161.32260000000002</v>
      </c>
      <c r="W30">
        <f t="shared" si="11"/>
        <v>54.53044607311886</v>
      </c>
    </row>
    <row r="31" spans="1:23" x14ac:dyDescent="0.2">
      <c r="A31" s="1">
        <v>589.33299999999997</v>
      </c>
      <c r="B31" s="1">
        <v>597.71</v>
      </c>
      <c r="C31" s="1">
        <v>638.5</v>
      </c>
      <c r="D31" s="1">
        <v>628.1</v>
      </c>
      <c r="E31" s="1">
        <v>556.29999999999995</v>
      </c>
      <c r="F31" s="1">
        <v>725.45</v>
      </c>
      <c r="G31" s="1">
        <v>677.6</v>
      </c>
      <c r="H31" s="1">
        <v>705.8</v>
      </c>
      <c r="I31" s="1">
        <v>543.4</v>
      </c>
      <c r="J31" s="1">
        <v>627.85</v>
      </c>
      <c r="L31">
        <f t="shared" si="9"/>
        <v>143.67499999999995</v>
      </c>
      <c r="M31">
        <f t="shared" si="4"/>
        <v>169.47400000000005</v>
      </c>
      <c r="N31">
        <f t="shared" si="0"/>
        <v>209.73099999999999</v>
      </c>
      <c r="O31">
        <f t="shared" si="5"/>
        <v>139.83100000000002</v>
      </c>
      <c r="P31">
        <f t="shared" si="6"/>
        <v>143.13099999999997</v>
      </c>
      <c r="Q31">
        <f t="shared" si="7"/>
        <v>239.13099999999997</v>
      </c>
      <c r="R31">
        <f t="shared" si="8"/>
        <v>240.93100000000004</v>
      </c>
      <c r="S31">
        <f t="shared" si="1"/>
        <v>277.03099999999995</v>
      </c>
      <c r="T31">
        <f t="shared" si="2"/>
        <v>114.63099999999997</v>
      </c>
      <c r="U31">
        <f t="shared" si="3"/>
        <v>199.08100000000002</v>
      </c>
      <c r="V31">
        <f t="shared" si="10"/>
        <v>187.66469999999998</v>
      </c>
      <c r="W31">
        <f t="shared" si="11"/>
        <v>53.707952781791192</v>
      </c>
    </row>
    <row r="32" spans="1:23" x14ac:dyDescent="0.2">
      <c r="A32" s="1">
        <v>583.79600000000005</v>
      </c>
      <c r="B32" s="1">
        <v>630.654</v>
      </c>
      <c r="C32" s="1">
        <v>670.1</v>
      </c>
      <c r="D32" s="1">
        <v>619.65</v>
      </c>
      <c r="E32" s="1">
        <v>532.95000000000005</v>
      </c>
      <c r="F32" s="1">
        <v>672.8</v>
      </c>
      <c r="G32" s="1">
        <v>784.45</v>
      </c>
      <c r="H32" s="1">
        <v>684.25</v>
      </c>
      <c r="I32" s="1">
        <v>550.35</v>
      </c>
      <c r="J32" s="1">
        <v>606.54999999999995</v>
      </c>
      <c r="L32">
        <f t="shared" si="9"/>
        <v>152.31100000000004</v>
      </c>
      <c r="M32">
        <f t="shared" si="4"/>
        <v>168.94100000000003</v>
      </c>
      <c r="N32">
        <f t="shared" si="0"/>
        <v>241.33100000000002</v>
      </c>
      <c r="O32">
        <f t="shared" si="5"/>
        <v>199.33100000000002</v>
      </c>
      <c r="P32">
        <f t="shared" si="6"/>
        <v>127.53099999999995</v>
      </c>
      <c r="Q32">
        <f t="shared" si="7"/>
        <v>296.68100000000004</v>
      </c>
      <c r="R32">
        <f t="shared" si="8"/>
        <v>248.83100000000002</v>
      </c>
      <c r="S32">
        <f t="shared" si="1"/>
        <v>255.48099999999999</v>
      </c>
      <c r="T32">
        <f t="shared" si="2"/>
        <v>121.58100000000002</v>
      </c>
      <c r="U32">
        <f t="shared" si="3"/>
        <v>177.78099999999995</v>
      </c>
      <c r="V32">
        <f t="shared" si="10"/>
        <v>198.98000000000002</v>
      </c>
      <c r="W32">
        <f t="shared" si="11"/>
        <v>59.293994908609562</v>
      </c>
    </row>
    <row r="33" spans="1:23" x14ac:dyDescent="0.2">
      <c r="A33" s="1">
        <v>588.98299999999995</v>
      </c>
      <c r="B33" s="1">
        <v>609.58399999999995</v>
      </c>
      <c r="C33" s="1">
        <v>713.55</v>
      </c>
      <c r="D33" s="1">
        <v>586.9</v>
      </c>
      <c r="E33" s="1">
        <v>563.65</v>
      </c>
      <c r="F33" s="1">
        <v>612.35</v>
      </c>
      <c r="G33" s="1">
        <v>712.05</v>
      </c>
      <c r="H33" s="1">
        <v>759.9</v>
      </c>
      <c r="I33" s="1">
        <v>533.15</v>
      </c>
      <c r="J33" s="1">
        <v>601.5</v>
      </c>
      <c r="L33">
        <f t="shared" si="9"/>
        <v>171.02499999999998</v>
      </c>
      <c r="M33">
        <f t="shared" si="4"/>
        <v>201.88499999999999</v>
      </c>
      <c r="N33">
        <f t="shared" si="0"/>
        <v>284.78099999999995</v>
      </c>
      <c r="O33">
        <f t="shared" si="5"/>
        <v>190.88099999999997</v>
      </c>
      <c r="P33">
        <f t="shared" si="6"/>
        <v>104.18100000000004</v>
      </c>
      <c r="Q33">
        <f t="shared" si="7"/>
        <v>244.03099999999995</v>
      </c>
      <c r="R33">
        <f t="shared" si="8"/>
        <v>355.68100000000004</v>
      </c>
      <c r="S33">
        <f t="shared" si="1"/>
        <v>331.13099999999997</v>
      </c>
      <c r="T33">
        <f t="shared" si="2"/>
        <v>104.38099999999997</v>
      </c>
      <c r="U33">
        <f t="shared" si="3"/>
        <v>172.73099999999999</v>
      </c>
      <c r="V33">
        <f t="shared" si="10"/>
        <v>216.07079999999996</v>
      </c>
      <c r="W33">
        <f t="shared" si="11"/>
        <v>86.903449625687784</v>
      </c>
    </row>
    <row r="34" spans="1:23" x14ac:dyDescent="0.2">
      <c r="A34" s="1">
        <v>578.18399999999997</v>
      </c>
      <c r="B34" s="1">
        <v>636.47400000000005</v>
      </c>
      <c r="C34" s="1">
        <v>686.65</v>
      </c>
      <c r="D34" s="1">
        <v>607.65</v>
      </c>
      <c r="E34" s="1">
        <v>587.65</v>
      </c>
      <c r="F34" s="1">
        <v>705.15</v>
      </c>
      <c r="G34" s="1">
        <v>659.45</v>
      </c>
      <c r="H34" s="1">
        <v>752.85</v>
      </c>
      <c r="I34" s="1">
        <v>532.20000000000005</v>
      </c>
      <c r="J34" s="1">
        <v>570.54999999999995</v>
      </c>
      <c r="L34">
        <f t="shared" si="9"/>
        <v>160.56399999999996</v>
      </c>
      <c r="M34">
        <f t="shared" si="4"/>
        <v>180.81499999999994</v>
      </c>
      <c r="N34">
        <f t="shared" ref="N34:N63" si="12">C34-428.769</f>
        <v>257.88099999999997</v>
      </c>
      <c r="O34">
        <f t="shared" si="5"/>
        <v>158.13099999999997</v>
      </c>
      <c r="P34">
        <f t="shared" si="6"/>
        <v>134.88099999999997</v>
      </c>
      <c r="Q34">
        <f t="shared" si="7"/>
        <v>183.58100000000002</v>
      </c>
      <c r="R34">
        <f t="shared" si="8"/>
        <v>283.28099999999995</v>
      </c>
      <c r="S34">
        <f t="shared" ref="S34:S63" si="13">H34-428.769</f>
        <v>324.08100000000002</v>
      </c>
      <c r="T34">
        <f t="shared" ref="T34:T63" si="14">I34-428.769</f>
        <v>103.43100000000004</v>
      </c>
      <c r="U34">
        <f t="shared" ref="U34:U63" si="15">J34-428.769</f>
        <v>141.78099999999995</v>
      </c>
      <c r="V34">
        <f t="shared" si="10"/>
        <v>192.84269999999998</v>
      </c>
      <c r="W34">
        <f t="shared" si="11"/>
        <v>71.547285977022142</v>
      </c>
    </row>
    <row r="35" spans="1:23" x14ac:dyDescent="0.2">
      <c r="A35" s="1">
        <v>582.08399999999995</v>
      </c>
      <c r="B35" s="1">
        <v>596.40899999999999</v>
      </c>
      <c r="C35" s="1">
        <v>650.4</v>
      </c>
      <c r="D35" s="1">
        <v>528.25</v>
      </c>
      <c r="E35" s="1">
        <v>566.54999999999995</v>
      </c>
      <c r="F35" s="1">
        <v>620.6</v>
      </c>
      <c r="G35" s="1">
        <v>655.75</v>
      </c>
      <c r="H35" s="1">
        <v>727.85</v>
      </c>
      <c r="I35" s="1">
        <v>530.1</v>
      </c>
      <c r="J35" s="1">
        <v>630.9</v>
      </c>
      <c r="L35">
        <f t="shared" si="9"/>
        <v>155.02700000000004</v>
      </c>
      <c r="M35">
        <f t="shared" ref="M35:M62" si="16">B34-428.769</f>
        <v>207.70500000000004</v>
      </c>
      <c r="N35">
        <f t="shared" si="12"/>
        <v>221.63099999999997</v>
      </c>
      <c r="O35">
        <f t="shared" ref="O35:O64" si="17">D34-428.769</f>
        <v>178.88099999999997</v>
      </c>
      <c r="P35">
        <f t="shared" ref="P35:P64" si="18">E34-428.769</f>
        <v>158.88099999999997</v>
      </c>
      <c r="Q35">
        <f t="shared" ref="Q35:Q64" si="19">F34-428.769</f>
        <v>276.38099999999997</v>
      </c>
      <c r="R35">
        <f t="shared" ref="R35:R64" si="20">G34-428.769</f>
        <v>230.68100000000004</v>
      </c>
      <c r="S35">
        <f t="shared" si="13"/>
        <v>299.08100000000002</v>
      </c>
      <c r="T35">
        <f t="shared" si="14"/>
        <v>101.33100000000002</v>
      </c>
      <c r="U35">
        <f t="shared" si="15"/>
        <v>202.13099999999997</v>
      </c>
      <c r="V35">
        <f t="shared" si="10"/>
        <v>203.173</v>
      </c>
      <c r="W35">
        <f t="shared" si="11"/>
        <v>58.612172751627824</v>
      </c>
    </row>
    <row r="36" spans="1:23" x14ac:dyDescent="0.2">
      <c r="A36" s="1">
        <v>590.74800000000005</v>
      </c>
      <c r="B36" s="1">
        <v>580.34900000000005</v>
      </c>
      <c r="C36" s="1">
        <v>545.70000000000005</v>
      </c>
      <c r="D36" s="1">
        <v>535.9</v>
      </c>
      <c r="E36" s="1">
        <v>524.35</v>
      </c>
      <c r="F36" s="1">
        <v>609.04999999999995</v>
      </c>
      <c r="G36" s="1">
        <v>630.4</v>
      </c>
      <c r="H36" s="1">
        <v>746.1</v>
      </c>
      <c r="I36" s="1">
        <v>585.75</v>
      </c>
      <c r="J36" s="1">
        <v>636.29999999999995</v>
      </c>
      <c r="L36">
        <f t="shared" si="9"/>
        <v>160.21399999999994</v>
      </c>
      <c r="M36">
        <f t="shared" si="16"/>
        <v>167.64</v>
      </c>
      <c r="N36">
        <f t="shared" si="12"/>
        <v>116.93100000000004</v>
      </c>
      <c r="O36">
        <f t="shared" si="17"/>
        <v>99.480999999999995</v>
      </c>
      <c r="P36">
        <f t="shared" si="18"/>
        <v>137.78099999999995</v>
      </c>
      <c r="Q36">
        <f t="shared" si="19"/>
        <v>191.83100000000002</v>
      </c>
      <c r="R36">
        <f t="shared" si="20"/>
        <v>226.98099999999999</v>
      </c>
      <c r="S36">
        <f t="shared" si="13"/>
        <v>317.33100000000002</v>
      </c>
      <c r="T36">
        <f t="shared" si="14"/>
        <v>156.98099999999999</v>
      </c>
      <c r="U36">
        <f t="shared" si="15"/>
        <v>207.53099999999995</v>
      </c>
      <c r="V36">
        <f t="shared" si="10"/>
        <v>178.27019999999999</v>
      </c>
      <c r="W36">
        <f t="shared" si="11"/>
        <v>62.585591351719543</v>
      </c>
    </row>
    <row r="37" spans="1:23" x14ac:dyDescent="0.2">
      <c r="A37" s="1">
        <v>598.20699999999999</v>
      </c>
      <c r="B37" s="1">
        <v>628.49</v>
      </c>
      <c r="C37" s="1">
        <v>559.20000000000005</v>
      </c>
      <c r="D37" s="1">
        <v>550.15</v>
      </c>
      <c r="E37" s="1">
        <v>513.35</v>
      </c>
      <c r="F37" s="1">
        <v>590.70000000000005</v>
      </c>
      <c r="G37" s="1">
        <v>584.29999999999995</v>
      </c>
      <c r="H37" s="1">
        <v>703.3</v>
      </c>
      <c r="I37" s="1">
        <v>522.70000000000005</v>
      </c>
      <c r="J37" s="1">
        <v>569.04999999999995</v>
      </c>
      <c r="L37">
        <f t="shared" ref="L37:L68" si="21">A34-428.769</f>
        <v>149.41499999999996</v>
      </c>
      <c r="M37">
        <f t="shared" si="16"/>
        <v>151.58000000000004</v>
      </c>
      <c r="N37">
        <f t="shared" si="12"/>
        <v>130.43100000000004</v>
      </c>
      <c r="O37">
        <f t="shared" si="17"/>
        <v>107.13099999999997</v>
      </c>
      <c r="P37">
        <f t="shared" si="18"/>
        <v>95.581000000000017</v>
      </c>
      <c r="Q37">
        <f t="shared" si="19"/>
        <v>180.28099999999995</v>
      </c>
      <c r="R37">
        <f t="shared" si="20"/>
        <v>201.63099999999997</v>
      </c>
      <c r="S37">
        <f t="shared" si="13"/>
        <v>274.53099999999995</v>
      </c>
      <c r="T37">
        <f t="shared" si="14"/>
        <v>93.93100000000004</v>
      </c>
      <c r="U37">
        <f t="shared" si="15"/>
        <v>140.28099999999995</v>
      </c>
      <c r="V37">
        <f t="shared" ref="V37:V68" si="22">AVERAGE(L37:U37)</f>
        <v>152.47929999999999</v>
      </c>
      <c r="W37">
        <f t="shared" ref="W37:W62" si="23">STDEV(L37:U37)</f>
        <v>55.229173679717903</v>
      </c>
    </row>
    <row r="38" spans="1:23" x14ac:dyDescent="0.2">
      <c r="A38" s="1">
        <v>600.74199999999996</v>
      </c>
      <c r="B38" s="1">
        <v>616.78200000000004</v>
      </c>
      <c r="C38" s="1">
        <v>573.85</v>
      </c>
      <c r="D38" s="1">
        <v>523.29999999999995</v>
      </c>
      <c r="E38" s="1">
        <v>498</v>
      </c>
      <c r="F38" s="1">
        <v>583.79999999999995</v>
      </c>
      <c r="G38" s="1">
        <v>608.75</v>
      </c>
      <c r="H38" s="1">
        <v>669.1</v>
      </c>
      <c r="I38" s="1">
        <v>549.45000000000005</v>
      </c>
      <c r="J38" s="1">
        <v>610.9</v>
      </c>
      <c r="L38">
        <f t="shared" si="21"/>
        <v>153.31499999999994</v>
      </c>
      <c r="M38">
        <f t="shared" si="16"/>
        <v>199.721</v>
      </c>
      <c r="N38">
        <f t="shared" si="12"/>
        <v>145.08100000000002</v>
      </c>
      <c r="O38">
        <f t="shared" si="17"/>
        <v>121.38099999999997</v>
      </c>
      <c r="P38">
        <f t="shared" si="18"/>
        <v>84.581000000000017</v>
      </c>
      <c r="Q38">
        <f t="shared" si="19"/>
        <v>161.93100000000004</v>
      </c>
      <c r="R38">
        <f t="shared" si="20"/>
        <v>155.53099999999995</v>
      </c>
      <c r="S38">
        <f t="shared" si="13"/>
        <v>240.33100000000002</v>
      </c>
      <c r="T38">
        <f t="shared" si="14"/>
        <v>120.68100000000004</v>
      </c>
      <c r="U38">
        <f t="shared" si="15"/>
        <v>182.13099999999997</v>
      </c>
      <c r="V38">
        <f t="shared" si="22"/>
        <v>156.46839999999997</v>
      </c>
      <c r="W38">
        <f t="shared" si="23"/>
        <v>43.98521161633014</v>
      </c>
    </row>
    <row r="39" spans="1:23" x14ac:dyDescent="0.2">
      <c r="A39" s="1">
        <v>607.76300000000003</v>
      </c>
      <c r="B39" s="1">
        <v>568.02800000000002</v>
      </c>
      <c r="C39" s="1">
        <v>544.6</v>
      </c>
      <c r="D39" s="1">
        <v>536.9</v>
      </c>
      <c r="E39" s="1">
        <v>508.75</v>
      </c>
      <c r="F39" s="1">
        <v>557.70000000000005</v>
      </c>
      <c r="G39" s="1">
        <v>592.35</v>
      </c>
      <c r="H39" s="1">
        <v>584.54999999999995</v>
      </c>
      <c r="I39" s="1">
        <v>616.70000000000005</v>
      </c>
      <c r="J39" s="1">
        <v>586.95000000000005</v>
      </c>
      <c r="L39">
        <f t="shared" si="21"/>
        <v>161.97900000000004</v>
      </c>
      <c r="M39">
        <f t="shared" si="16"/>
        <v>188.01300000000003</v>
      </c>
      <c r="N39">
        <f t="shared" si="12"/>
        <v>115.83100000000002</v>
      </c>
      <c r="O39">
        <f t="shared" si="17"/>
        <v>94.530999999999949</v>
      </c>
      <c r="P39">
        <f t="shared" si="18"/>
        <v>69.230999999999995</v>
      </c>
      <c r="Q39">
        <f t="shared" si="19"/>
        <v>155.03099999999995</v>
      </c>
      <c r="R39">
        <f t="shared" si="20"/>
        <v>179.98099999999999</v>
      </c>
      <c r="S39">
        <f t="shared" si="13"/>
        <v>155.78099999999995</v>
      </c>
      <c r="T39">
        <f t="shared" si="14"/>
        <v>187.93100000000004</v>
      </c>
      <c r="U39">
        <f t="shared" si="15"/>
        <v>158.18100000000004</v>
      </c>
      <c r="V39">
        <f t="shared" si="22"/>
        <v>146.649</v>
      </c>
      <c r="W39">
        <f t="shared" si="23"/>
        <v>40.424738421472135</v>
      </c>
    </row>
    <row r="40" spans="1:23" x14ac:dyDescent="0.2">
      <c r="A40" s="1">
        <v>583.35199999999998</v>
      </c>
      <c r="B40" s="1">
        <v>550.79600000000005</v>
      </c>
      <c r="C40" s="1">
        <v>521.1</v>
      </c>
      <c r="D40" s="1">
        <v>524.79999999999995</v>
      </c>
      <c r="E40" s="1">
        <v>498.25</v>
      </c>
      <c r="F40" s="1">
        <v>527.79999999999995</v>
      </c>
      <c r="G40" s="1">
        <v>600.1</v>
      </c>
      <c r="H40" s="1">
        <v>569.65</v>
      </c>
      <c r="I40" s="1">
        <v>545.29999999999995</v>
      </c>
      <c r="J40" s="1">
        <v>590.95000000000005</v>
      </c>
      <c r="L40">
        <f t="shared" si="21"/>
        <v>169.43799999999999</v>
      </c>
      <c r="M40">
        <f t="shared" si="16"/>
        <v>139.25900000000001</v>
      </c>
      <c r="N40">
        <f t="shared" si="12"/>
        <v>92.331000000000017</v>
      </c>
      <c r="O40">
        <f t="shared" si="17"/>
        <v>108.13099999999997</v>
      </c>
      <c r="P40">
        <f t="shared" si="18"/>
        <v>79.980999999999995</v>
      </c>
      <c r="Q40">
        <f t="shared" si="19"/>
        <v>128.93100000000004</v>
      </c>
      <c r="R40">
        <f t="shared" si="20"/>
        <v>163.58100000000002</v>
      </c>
      <c r="S40">
        <f t="shared" si="13"/>
        <v>140.88099999999997</v>
      </c>
      <c r="T40">
        <f t="shared" si="14"/>
        <v>116.53099999999995</v>
      </c>
      <c r="U40">
        <f t="shared" si="15"/>
        <v>162.18100000000004</v>
      </c>
      <c r="V40">
        <f t="shared" si="22"/>
        <v>130.12449999999998</v>
      </c>
      <c r="W40">
        <f t="shared" si="23"/>
        <v>30.739569523661263</v>
      </c>
    </row>
    <row r="41" spans="1:23" x14ac:dyDescent="0.2">
      <c r="A41" s="1">
        <v>578.13099999999997</v>
      </c>
      <c r="B41" s="1">
        <v>554.07500000000005</v>
      </c>
      <c r="C41" s="1">
        <v>513.25</v>
      </c>
      <c r="D41" s="1">
        <v>528.04999999999995</v>
      </c>
      <c r="E41" s="1">
        <v>523.29999999999995</v>
      </c>
      <c r="F41" s="1">
        <v>537.25</v>
      </c>
      <c r="G41" s="1">
        <v>575</v>
      </c>
      <c r="H41" s="1">
        <v>599.85</v>
      </c>
      <c r="I41" s="1">
        <v>592.29999999999995</v>
      </c>
      <c r="J41" s="1">
        <v>540.15</v>
      </c>
      <c r="L41">
        <f t="shared" si="21"/>
        <v>171.97299999999996</v>
      </c>
      <c r="M41">
        <f t="shared" si="16"/>
        <v>122.02700000000004</v>
      </c>
      <c r="N41">
        <f t="shared" si="12"/>
        <v>84.480999999999995</v>
      </c>
      <c r="O41">
        <f t="shared" si="17"/>
        <v>96.030999999999949</v>
      </c>
      <c r="P41">
        <f t="shared" si="18"/>
        <v>69.480999999999995</v>
      </c>
      <c r="Q41">
        <f t="shared" si="19"/>
        <v>99.030999999999949</v>
      </c>
      <c r="R41">
        <f t="shared" si="20"/>
        <v>171.33100000000002</v>
      </c>
      <c r="S41">
        <f t="shared" si="13"/>
        <v>171.08100000000002</v>
      </c>
      <c r="T41">
        <f t="shared" si="14"/>
        <v>163.53099999999995</v>
      </c>
      <c r="U41">
        <f t="shared" si="15"/>
        <v>111.38099999999997</v>
      </c>
      <c r="V41">
        <f t="shared" si="22"/>
        <v>126.03479999999999</v>
      </c>
      <c r="W41">
        <f t="shared" si="23"/>
        <v>39.975644301110215</v>
      </c>
    </row>
    <row r="42" spans="1:23" x14ac:dyDescent="0.2">
      <c r="A42" s="1">
        <v>577.83299999999997</v>
      </c>
      <c r="B42" s="1">
        <v>545.54999999999995</v>
      </c>
      <c r="C42" s="1">
        <v>499.15</v>
      </c>
      <c r="D42" s="1">
        <v>527.85</v>
      </c>
      <c r="E42" s="1">
        <v>513.25</v>
      </c>
      <c r="F42" s="1">
        <v>524.6</v>
      </c>
      <c r="G42" s="1">
        <v>570.6</v>
      </c>
      <c r="H42" s="1">
        <v>580.9</v>
      </c>
      <c r="I42" s="1">
        <v>531.79999999999995</v>
      </c>
      <c r="J42" s="1">
        <v>608.25</v>
      </c>
      <c r="L42">
        <f t="shared" si="21"/>
        <v>178.99400000000003</v>
      </c>
      <c r="M42">
        <f t="shared" si="16"/>
        <v>125.30600000000004</v>
      </c>
      <c r="N42">
        <f t="shared" si="12"/>
        <v>70.380999999999972</v>
      </c>
      <c r="O42">
        <f t="shared" si="17"/>
        <v>99.280999999999949</v>
      </c>
      <c r="P42">
        <f t="shared" si="18"/>
        <v>94.530999999999949</v>
      </c>
      <c r="Q42">
        <f t="shared" si="19"/>
        <v>108.48099999999999</v>
      </c>
      <c r="R42">
        <f t="shared" si="20"/>
        <v>146.23099999999999</v>
      </c>
      <c r="S42">
        <f t="shared" si="13"/>
        <v>152.13099999999997</v>
      </c>
      <c r="T42">
        <f t="shared" si="14"/>
        <v>103.03099999999995</v>
      </c>
      <c r="U42">
        <f t="shared" si="15"/>
        <v>179.48099999999999</v>
      </c>
      <c r="V42">
        <f t="shared" si="22"/>
        <v>125.78479999999998</v>
      </c>
      <c r="W42">
        <f t="shared" si="23"/>
        <v>37.107784223199815</v>
      </c>
    </row>
    <row r="43" spans="1:23" x14ac:dyDescent="0.2">
      <c r="A43" s="1">
        <v>563.79999999999995</v>
      </c>
      <c r="B43" s="1">
        <v>563.59400000000005</v>
      </c>
      <c r="C43" s="1">
        <v>521.5</v>
      </c>
      <c r="D43" s="1">
        <v>510.95</v>
      </c>
      <c r="E43" s="1">
        <v>495.55</v>
      </c>
      <c r="F43" s="1">
        <v>542.54999999999995</v>
      </c>
      <c r="G43" s="1">
        <v>581.29999999999995</v>
      </c>
      <c r="H43" s="1">
        <v>624.04999999999995</v>
      </c>
      <c r="I43" s="1">
        <v>551.4</v>
      </c>
      <c r="J43" s="1">
        <v>577.85</v>
      </c>
      <c r="L43">
        <f t="shared" si="21"/>
        <v>154.58299999999997</v>
      </c>
      <c r="M43">
        <f t="shared" si="16"/>
        <v>116.78099999999995</v>
      </c>
      <c r="N43">
        <f t="shared" si="12"/>
        <v>92.730999999999995</v>
      </c>
      <c r="O43">
        <f t="shared" si="17"/>
        <v>99.081000000000017</v>
      </c>
      <c r="P43">
        <f t="shared" si="18"/>
        <v>84.480999999999995</v>
      </c>
      <c r="Q43">
        <f t="shared" si="19"/>
        <v>95.831000000000017</v>
      </c>
      <c r="R43">
        <f t="shared" si="20"/>
        <v>141.83100000000002</v>
      </c>
      <c r="S43">
        <f t="shared" si="13"/>
        <v>195.28099999999995</v>
      </c>
      <c r="T43">
        <f t="shared" si="14"/>
        <v>122.63099999999997</v>
      </c>
      <c r="U43">
        <f t="shared" si="15"/>
        <v>149.08100000000002</v>
      </c>
      <c r="V43">
        <f t="shared" si="22"/>
        <v>125.23119999999999</v>
      </c>
      <c r="W43">
        <f t="shared" si="23"/>
        <v>34.890435498699169</v>
      </c>
    </row>
    <row r="44" spans="1:23" x14ac:dyDescent="0.2">
      <c r="A44" s="1">
        <v>573.62699999999995</v>
      </c>
      <c r="B44" s="1">
        <v>550.42899999999997</v>
      </c>
      <c r="C44" s="1">
        <v>489.7</v>
      </c>
      <c r="D44" s="1">
        <v>520.95000000000005</v>
      </c>
      <c r="E44" s="1">
        <v>520.65</v>
      </c>
      <c r="F44" s="1">
        <v>511</v>
      </c>
      <c r="G44" s="1">
        <v>533.35</v>
      </c>
      <c r="H44" s="1">
        <v>578.70000000000005</v>
      </c>
      <c r="I44" s="1">
        <v>569.95000000000005</v>
      </c>
      <c r="J44" s="1">
        <v>557</v>
      </c>
      <c r="L44">
        <f t="shared" si="21"/>
        <v>149.36199999999997</v>
      </c>
      <c r="M44">
        <f t="shared" si="16"/>
        <v>134.82500000000005</v>
      </c>
      <c r="N44">
        <f t="shared" si="12"/>
        <v>60.930999999999983</v>
      </c>
      <c r="O44">
        <f t="shared" si="17"/>
        <v>82.180999999999983</v>
      </c>
      <c r="P44">
        <f t="shared" si="18"/>
        <v>66.781000000000006</v>
      </c>
      <c r="Q44">
        <f t="shared" si="19"/>
        <v>113.78099999999995</v>
      </c>
      <c r="R44">
        <f t="shared" si="20"/>
        <v>152.53099999999995</v>
      </c>
      <c r="S44">
        <f t="shared" si="13"/>
        <v>149.93100000000004</v>
      </c>
      <c r="T44">
        <f t="shared" si="14"/>
        <v>141.18100000000004</v>
      </c>
      <c r="U44">
        <f t="shared" si="15"/>
        <v>128.23099999999999</v>
      </c>
      <c r="V44">
        <f t="shared" si="22"/>
        <v>117.97349999999999</v>
      </c>
      <c r="W44">
        <f t="shared" si="23"/>
        <v>35.436511200392722</v>
      </c>
    </row>
    <row r="45" spans="1:23" x14ac:dyDescent="0.2">
      <c r="A45" s="1">
        <v>539.10599999999999</v>
      </c>
      <c r="B45" s="1">
        <v>530.20399999999995</v>
      </c>
      <c r="C45" s="1">
        <v>479.05</v>
      </c>
      <c r="D45" s="1">
        <v>528.79999999999995</v>
      </c>
      <c r="E45" s="1">
        <v>519.65</v>
      </c>
      <c r="F45" s="1">
        <v>484</v>
      </c>
      <c r="G45" s="1">
        <v>565.65</v>
      </c>
      <c r="H45" s="1">
        <v>608.15</v>
      </c>
      <c r="I45" s="1">
        <v>575.25</v>
      </c>
      <c r="J45" s="1">
        <v>575.54999999999995</v>
      </c>
      <c r="L45">
        <f t="shared" si="21"/>
        <v>149.06399999999996</v>
      </c>
      <c r="M45">
        <f t="shared" si="16"/>
        <v>121.65999999999997</v>
      </c>
      <c r="N45">
        <f t="shared" si="12"/>
        <v>50.281000000000006</v>
      </c>
      <c r="O45">
        <f t="shared" si="17"/>
        <v>92.18100000000004</v>
      </c>
      <c r="P45">
        <f t="shared" si="18"/>
        <v>91.880999999999972</v>
      </c>
      <c r="Q45">
        <f t="shared" si="19"/>
        <v>82.230999999999995</v>
      </c>
      <c r="R45">
        <f t="shared" si="20"/>
        <v>104.58100000000002</v>
      </c>
      <c r="S45">
        <f t="shared" si="13"/>
        <v>179.38099999999997</v>
      </c>
      <c r="T45">
        <f t="shared" si="14"/>
        <v>146.48099999999999</v>
      </c>
      <c r="U45">
        <f t="shared" si="15"/>
        <v>146.78099999999995</v>
      </c>
      <c r="V45">
        <f t="shared" si="22"/>
        <v>116.45219999999999</v>
      </c>
      <c r="W45">
        <f t="shared" si="23"/>
        <v>39.094938768194588</v>
      </c>
    </row>
    <row r="46" spans="1:23" x14ac:dyDescent="0.2">
      <c r="A46" s="1">
        <v>540.64499999999998</v>
      </c>
      <c r="B46" s="1">
        <v>539.62800000000004</v>
      </c>
      <c r="C46" s="1">
        <v>491.75</v>
      </c>
      <c r="D46" s="1">
        <v>489.7</v>
      </c>
      <c r="E46" s="1">
        <v>508.8</v>
      </c>
      <c r="F46" s="1">
        <v>543.35</v>
      </c>
      <c r="G46" s="1">
        <v>560.35</v>
      </c>
      <c r="H46" s="1">
        <v>652.25</v>
      </c>
      <c r="I46" s="1">
        <v>555.1</v>
      </c>
      <c r="J46" s="1">
        <v>572.45000000000005</v>
      </c>
      <c r="L46">
        <f t="shared" si="21"/>
        <v>135.03099999999995</v>
      </c>
      <c r="M46">
        <f t="shared" si="16"/>
        <v>101.43499999999995</v>
      </c>
      <c r="N46">
        <f t="shared" si="12"/>
        <v>62.980999999999995</v>
      </c>
      <c r="O46">
        <f t="shared" si="17"/>
        <v>100.03099999999995</v>
      </c>
      <c r="P46">
        <f t="shared" si="18"/>
        <v>90.880999999999972</v>
      </c>
      <c r="Q46">
        <f t="shared" si="19"/>
        <v>55.230999999999995</v>
      </c>
      <c r="R46">
        <f t="shared" si="20"/>
        <v>136.88099999999997</v>
      </c>
      <c r="S46">
        <f t="shared" si="13"/>
        <v>223.48099999999999</v>
      </c>
      <c r="T46">
        <f t="shared" si="14"/>
        <v>126.33100000000002</v>
      </c>
      <c r="U46">
        <f t="shared" si="15"/>
        <v>143.68100000000004</v>
      </c>
      <c r="V46">
        <f t="shared" si="22"/>
        <v>117.59639999999999</v>
      </c>
      <c r="W46">
        <f t="shared" si="23"/>
        <v>48.073833197142356</v>
      </c>
    </row>
    <row r="47" spans="1:23" x14ac:dyDescent="0.2">
      <c r="A47" s="1">
        <v>560.85900000000004</v>
      </c>
      <c r="B47" s="1">
        <v>560.96100000000001</v>
      </c>
      <c r="C47" s="1">
        <v>508.95</v>
      </c>
      <c r="D47" s="1">
        <v>569.79999999999995</v>
      </c>
      <c r="E47" s="1">
        <v>515.35</v>
      </c>
      <c r="F47" s="1">
        <v>507</v>
      </c>
      <c r="G47" s="1">
        <v>550.65</v>
      </c>
      <c r="H47" s="1">
        <v>636.65</v>
      </c>
      <c r="I47" s="1">
        <v>602.65</v>
      </c>
      <c r="J47" s="1">
        <v>561.79999999999995</v>
      </c>
      <c r="L47">
        <f t="shared" si="21"/>
        <v>144.85799999999995</v>
      </c>
      <c r="M47">
        <f t="shared" si="16"/>
        <v>110.85900000000004</v>
      </c>
      <c r="N47">
        <f t="shared" si="12"/>
        <v>80.180999999999983</v>
      </c>
      <c r="O47">
        <f t="shared" si="17"/>
        <v>60.930999999999983</v>
      </c>
      <c r="P47">
        <f t="shared" si="18"/>
        <v>80.031000000000006</v>
      </c>
      <c r="Q47">
        <f t="shared" si="19"/>
        <v>114.58100000000002</v>
      </c>
      <c r="R47">
        <f t="shared" si="20"/>
        <v>131.58100000000002</v>
      </c>
      <c r="S47">
        <f t="shared" si="13"/>
        <v>207.88099999999997</v>
      </c>
      <c r="T47">
        <f t="shared" si="14"/>
        <v>173.88099999999997</v>
      </c>
      <c r="U47">
        <f t="shared" si="15"/>
        <v>133.03099999999995</v>
      </c>
      <c r="V47">
        <f t="shared" si="22"/>
        <v>123.78150000000001</v>
      </c>
      <c r="W47">
        <f t="shared" si="23"/>
        <v>44.957048032909434</v>
      </c>
    </row>
    <row r="48" spans="1:23" x14ac:dyDescent="0.2">
      <c r="A48" s="1">
        <v>576.57399999999996</v>
      </c>
      <c r="B48" s="1">
        <v>574.48</v>
      </c>
      <c r="C48" s="1">
        <v>490.35</v>
      </c>
      <c r="D48" s="1">
        <v>483.55</v>
      </c>
      <c r="E48" s="1">
        <v>490.8</v>
      </c>
      <c r="F48" s="1">
        <v>512.75</v>
      </c>
      <c r="G48" s="1">
        <v>538.35</v>
      </c>
      <c r="H48" s="1">
        <v>626</v>
      </c>
      <c r="I48" s="1">
        <v>560.85</v>
      </c>
      <c r="J48" s="1">
        <v>572.5</v>
      </c>
      <c r="L48">
        <f t="shared" si="21"/>
        <v>110.33699999999999</v>
      </c>
      <c r="M48">
        <f t="shared" si="16"/>
        <v>132.19200000000001</v>
      </c>
      <c r="N48">
        <f t="shared" si="12"/>
        <v>61.581000000000017</v>
      </c>
      <c r="O48">
        <f t="shared" si="17"/>
        <v>141.03099999999995</v>
      </c>
      <c r="P48">
        <f t="shared" si="18"/>
        <v>86.581000000000017</v>
      </c>
      <c r="Q48">
        <f t="shared" si="19"/>
        <v>78.230999999999995</v>
      </c>
      <c r="R48">
        <f t="shared" si="20"/>
        <v>121.88099999999997</v>
      </c>
      <c r="S48">
        <f t="shared" si="13"/>
        <v>197.23099999999999</v>
      </c>
      <c r="T48">
        <f t="shared" si="14"/>
        <v>132.08100000000002</v>
      </c>
      <c r="U48">
        <f t="shared" si="15"/>
        <v>143.73099999999999</v>
      </c>
      <c r="V48">
        <f t="shared" si="22"/>
        <v>120.48769999999999</v>
      </c>
      <c r="W48">
        <f t="shared" si="23"/>
        <v>38.920828197337556</v>
      </c>
    </row>
    <row r="49" spans="1:23" x14ac:dyDescent="0.2">
      <c r="A49" s="1">
        <v>542.71100000000001</v>
      </c>
      <c r="B49" s="1">
        <v>579.91800000000001</v>
      </c>
      <c r="C49" s="1">
        <v>505.15</v>
      </c>
      <c r="D49" s="1">
        <v>544.45000000000005</v>
      </c>
      <c r="E49" s="1">
        <v>516</v>
      </c>
      <c r="F49" s="1">
        <v>567.70000000000005</v>
      </c>
      <c r="G49" s="1">
        <v>530.75</v>
      </c>
      <c r="H49" s="1">
        <v>621.29999999999995</v>
      </c>
      <c r="I49" s="1">
        <v>575.15</v>
      </c>
      <c r="J49" s="1">
        <v>560.25</v>
      </c>
      <c r="L49">
        <f t="shared" si="21"/>
        <v>111.87599999999998</v>
      </c>
      <c r="M49">
        <f t="shared" si="16"/>
        <v>145.71100000000001</v>
      </c>
      <c r="N49">
        <f t="shared" si="12"/>
        <v>76.380999999999972</v>
      </c>
      <c r="O49">
        <f t="shared" si="17"/>
        <v>54.781000000000006</v>
      </c>
      <c r="P49">
        <f t="shared" si="18"/>
        <v>62.031000000000006</v>
      </c>
      <c r="Q49">
        <f t="shared" si="19"/>
        <v>83.980999999999995</v>
      </c>
      <c r="R49">
        <f t="shared" si="20"/>
        <v>109.58100000000002</v>
      </c>
      <c r="S49">
        <f t="shared" si="13"/>
        <v>192.53099999999995</v>
      </c>
      <c r="T49">
        <f t="shared" si="14"/>
        <v>146.38099999999997</v>
      </c>
      <c r="U49">
        <f t="shared" si="15"/>
        <v>131.48099999999999</v>
      </c>
      <c r="V49">
        <f t="shared" si="22"/>
        <v>111.47349999999999</v>
      </c>
      <c r="W49">
        <f t="shared" si="23"/>
        <v>43.475437973003167</v>
      </c>
    </row>
    <row r="50" spans="1:23" x14ac:dyDescent="0.2">
      <c r="A50" s="1">
        <v>542.53399999999999</v>
      </c>
      <c r="B50" s="1">
        <v>617.82399999999996</v>
      </c>
      <c r="C50" s="1">
        <v>514.65</v>
      </c>
      <c r="D50" s="1">
        <v>553.9</v>
      </c>
      <c r="E50" s="1">
        <v>503.9</v>
      </c>
      <c r="F50" s="1">
        <v>545.5</v>
      </c>
      <c r="G50" s="1">
        <v>542.25</v>
      </c>
      <c r="H50" s="1">
        <v>557</v>
      </c>
      <c r="I50" s="1">
        <v>551.29999999999995</v>
      </c>
      <c r="J50" s="1">
        <v>570.65</v>
      </c>
      <c r="L50">
        <f t="shared" si="21"/>
        <v>132.09000000000003</v>
      </c>
      <c r="M50">
        <f t="shared" si="16"/>
        <v>151.149</v>
      </c>
      <c r="N50">
        <f t="shared" si="12"/>
        <v>85.880999999999972</v>
      </c>
      <c r="O50">
        <f t="shared" si="17"/>
        <v>115.68100000000004</v>
      </c>
      <c r="P50">
        <f t="shared" si="18"/>
        <v>87.230999999999995</v>
      </c>
      <c r="Q50">
        <f t="shared" si="19"/>
        <v>138.93100000000004</v>
      </c>
      <c r="R50">
        <f t="shared" si="20"/>
        <v>101.98099999999999</v>
      </c>
      <c r="S50">
        <f t="shared" si="13"/>
        <v>128.23099999999999</v>
      </c>
      <c r="T50">
        <f t="shared" si="14"/>
        <v>122.53099999999995</v>
      </c>
      <c r="U50">
        <f t="shared" si="15"/>
        <v>141.88099999999997</v>
      </c>
      <c r="V50">
        <f t="shared" si="22"/>
        <v>120.5587</v>
      </c>
      <c r="W50">
        <f t="shared" si="23"/>
        <v>22.622198370676205</v>
      </c>
    </row>
    <row r="51" spans="1:23" x14ac:dyDescent="0.2">
      <c r="A51" s="1">
        <v>528.74699999999996</v>
      </c>
      <c r="B51" s="1">
        <v>623.80799999999999</v>
      </c>
      <c r="C51" s="1">
        <v>526.54999999999995</v>
      </c>
      <c r="D51" s="1">
        <v>553.15</v>
      </c>
      <c r="E51" s="1">
        <v>492.2</v>
      </c>
      <c r="F51" s="1">
        <v>489.35</v>
      </c>
      <c r="G51" s="1">
        <v>530.70000000000005</v>
      </c>
      <c r="H51" s="1">
        <v>547.95000000000005</v>
      </c>
      <c r="I51" s="1">
        <v>565</v>
      </c>
      <c r="J51" s="1">
        <v>562.6</v>
      </c>
      <c r="L51">
        <f t="shared" si="21"/>
        <v>147.80499999999995</v>
      </c>
      <c r="M51">
        <f t="shared" si="16"/>
        <v>189.05499999999995</v>
      </c>
      <c r="N51">
        <f t="shared" si="12"/>
        <v>97.780999999999949</v>
      </c>
      <c r="O51">
        <f t="shared" si="17"/>
        <v>125.13099999999997</v>
      </c>
      <c r="P51">
        <f t="shared" si="18"/>
        <v>75.130999999999972</v>
      </c>
      <c r="Q51">
        <f t="shared" si="19"/>
        <v>116.73099999999999</v>
      </c>
      <c r="R51">
        <f t="shared" si="20"/>
        <v>113.48099999999999</v>
      </c>
      <c r="S51">
        <f t="shared" si="13"/>
        <v>119.18100000000004</v>
      </c>
      <c r="T51">
        <f t="shared" si="14"/>
        <v>136.23099999999999</v>
      </c>
      <c r="U51">
        <f t="shared" si="15"/>
        <v>133.83100000000002</v>
      </c>
      <c r="V51">
        <f t="shared" si="22"/>
        <v>125.43579999999997</v>
      </c>
      <c r="W51">
        <f t="shared" si="23"/>
        <v>30.346272920702773</v>
      </c>
    </row>
    <row r="52" spans="1:23" x14ac:dyDescent="0.2">
      <c r="A52" s="1">
        <v>528.04600000000005</v>
      </c>
      <c r="B52" s="1">
        <v>646.89099999999996</v>
      </c>
      <c r="C52" s="1">
        <v>469.95</v>
      </c>
      <c r="D52" s="1">
        <v>570.20000000000005</v>
      </c>
      <c r="E52" s="1">
        <v>506.15</v>
      </c>
      <c r="F52" s="1">
        <v>536.25</v>
      </c>
      <c r="G52" s="1">
        <v>531.54999999999995</v>
      </c>
      <c r="H52" s="1">
        <v>561.45000000000005</v>
      </c>
      <c r="I52" s="1">
        <v>615.85</v>
      </c>
      <c r="J52" s="1">
        <v>560.9</v>
      </c>
      <c r="L52">
        <f t="shared" si="21"/>
        <v>113.94200000000001</v>
      </c>
      <c r="M52">
        <f t="shared" si="16"/>
        <v>195.03899999999999</v>
      </c>
      <c r="N52">
        <f t="shared" si="12"/>
        <v>41.180999999999983</v>
      </c>
      <c r="O52">
        <f t="shared" si="17"/>
        <v>124.38099999999997</v>
      </c>
      <c r="P52">
        <f t="shared" si="18"/>
        <v>63.430999999999983</v>
      </c>
      <c r="Q52">
        <f t="shared" si="19"/>
        <v>60.581000000000017</v>
      </c>
      <c r="R52">
        <f t="shared" si="20"/>
        <v>101.93100000000004</v>
      </c>
      <c r="S52">
        <f t="shared" si="13"/>
        <v>132.68100000000004</v>
      </c>
      <c r="T52">
        <f t="shared" si="14"/>
        <v>187.08100000000002</v>
      </c>
      <c r="U52">
        <f t="shared" si="15"/>
        <v>132.13099999999997</v>
      </c>
      <c r="V52">
        <f t="shared" si="22"/>
        <v>115.2379</v>
      </c>
      <c r="W52">
        <f t="shared" si="23"/>
        <v>51.139667587782519</v>
      </c>
    </row>
    <row r="53" spans="1:23" x14ac:dyDescent="0.2">
      <c r="A53" s="1">
        <v>504.27</v>
      </c>
      <c r="B53" s="1">
        <v>620.18600000000004</v>
      </c>
      <c r="C53" s="1">
        <v>516.45000000000005</v>
      </c>
      <c r="D53" s="1">
        <v>524.45000000000005</v>
      </c>
      <c r="E53" s="1">
        <v>510</v>
      </c>
      <c r="F53" s="1">
        <v>485.9</v>
      </c>
      <c r="G53" s="1">
        <v>623.04999999999995</v>
      </c>
      <c r="H53" s="1">
        <v>552</v>
      </c>
      <c r="I53" s="1">
        <v>531.79999999999995</v>
      </c>
      <c r="J53" s="1">
        <v>567.20000000000005</v>
      </c>
      <c r="L53">
        <f t="shared" si="21"/>
        <v>113.76499999999999</v>
      </c>
      <c r="M53">
        <f t="shared" si="16"/>
        <v>218.12199999999996</v>
      </c>
      <c r="N53">
        <f t="shared" si="12"/>
        <v>87.68100000000004</v>
      </c>
      <c r="O53">
        <f t="shared" si="17"/>
        <v>141.43100000000004</v>
      </c>
      <c r="P53">
        <f t="shared" si="18"/>
        <v>77.380999999999972</v>
      </c>
      <c r="Q53">
        <f t="shared" si="19"/>
        <v>107.48099999999999</v>
      </c>
      <c r="R53">
        <f t="shared" si="20"/>
        <v>102.78099999999995</v>
      </c>
      <c r="S53">
        <f t="shared" si="13"/>
        <v>123.23099999999999</v>
      </c>
      <c r="T53">
        <f t="shared" si="14"/>
        <v>103.03099999999995</v>
      </c>
      <c r="U53">
        <f t="shared" si="15"/>
        <v>138.43100000000004</v>
      </c>
      <c r="V53">
        <f t="shared" si="22"/>
        <v>121.3335</v>
      </c>
      <c r="W53">
        <f t="shared" si="23"/>
        <v>39.525676569513323</v>
      </c>
    </row>
    <row r="54" spans="1:23" x14ac:dyDescent="0.2">
      <c r="A54" s="1">
        <v>516.51300000000003</v>
      </c>
      <c r="B54" s="1">
        <v>627.57299999999998</v>
      </c>
      <c r="C54" s="1">
        <v>501.8</v>
      </c>
      <c r="D54" s="1">
        <v>554.85</v>
      </c>
      <c r="E54" s="1">
        <v>532.54999999999995</v>
      </c>
      <c r="F54" s="1">
        <v>502.05</v>
      </c>
      <c r="G54" s="1">
        <v>588.04999999999995</v>
      </c>
      <c r="H54" s="1">
        <v>551.5</v>
      </c>
      <c r="I54" s="1">
        <v>586.04999999999995</v>
      </c>
      <c r="J54" s="1">
        <v>504.35</v>
      </c>
      <c r="L54">
        <f t="shared" si="21"/>
        <v>99.977999999999952</v>
      </c>
      <c r="M54">
        <f t="shared" si="16"/>
        <v>191.41700000000003</v>
      </c>
      <c r="N54">
        <f t="shared" si="12"/>
        <v>73.031000000000006</v>
      </c>
      <c r="O54">
        <f t="shared" si="17"/>
        <v>95.68100000000004</v>
      </c>
      <c r="P54">
        <f t="shared" si="18"/>
        <v>81.230999999999995</v>
      </c>
      <c r="Q54">
        <f t="shared" si="19"/>
        <v>57.130999999999972</v>
      </c>
      <c r="R54">
        <f t="shared" si="20"/>
        <v>194.28099999999995</v>
      </c>
      <c r="S54">
        <f t="shared" si="13"/>
        <v>122.73099999999999</v>
      </c>
      <c r="T54">
        <f t="shared" si="14"/>
        <v>157.28099999999995</v>
      </c>
      <c r="U54">
        <f t="shared" si="15"/>
        <v>75.581000000000017</v>
      </c>
      <c r="V54">
        <f t="shared" si="22"/>
        <v>114.83429999999998</v>
      </c>
      <c r="W54">
        <f t="shared" si="23"/>
        <v>49.861493599882394</v>
      </c>
    </row>
    <row r="55" spans="1:23" x14ac:dyDescent="0.2">
      <c r="A55" s="1">
        <v>510.59899999999999</v>
      </c>
      <c r="B55" s="1">
        <v>608.822</v>
      </c>
      <c r="C55" s="1">
        <v>490.05</v>
      </c>
      <c r="D55" s="1">
        <v>562.70000000000005</v>
      </c>
      <c r="E55" s="1">
        <v>533</v>
      </c>
      <c r="F55" s="1">
        <v>519.85</v>
      </c>
      <c r="G55" s="1">
        <v>587.6</v>
      </c>
      <c r="H55" s="1">
        <v>540.29999999999995</v>
      </c>
      <c r="I55" s="1">
        <v>536.6</v>
      </c>
      <c r="J55" s="1">
        <v>594.15</v>
      </c>
      <c r="L55">
        <f t="shared" si="21"/>
        <v>99.277000000000044</v>
      </c>
      <c r="M55">
        <f t="shared" si="16"/>
        <v>198.80399999999997</v>
      </c>
      <c r="N55">
        <f t="shared" si="12"/>
        <v>61.281000000000006</v>
      </c>
      <c r="O55">
        <f t="shared" si="17"/>
        <v>126.08100000000002</v>
      </c>
      <c r="P55">
        <f t="shared" si="18"/>
        <v>103.78099999999995</v>
      </c>
      <c r="Q55">
        <f t="shared" si="19"/>
        <v>73.281000000000006</v>
      </c>
      <c r="R55">
        <f t="shared" si="20"/>
        <v>159.28099999999995</v>
      </c>
      <c r="S55">
        <f t="shared" si="13"/>
        <v>111.53099999999995</v>
      </c>
      <c r="T55">
        <f t="shared" si="14"/>
        <v>107.83100000000002</v>
      </c>
      <c r="U55">
        <f t="shared" si="15"/>
        <v>165.38099999999997</v>
      </c>
      <c r="V55">
        <f t="shared" si="22"/>
        <v>120.65289999999996</v>
      </c>
      <c r="W55">
        <f t="shared" si="23"/>
        <v>42.672019779944854</v>
      </c>
    </row>
    <row r="56" spans="1:23" x14ac:dyDescent="0.2">
      <c r="A56" s="1">
        <v>518.79399999999998</v>
      </c>
      <c r="B56" s="1">
        <v>675.28599999999994</v>
      </c>
      <c r="C56" s="1">
        <v>508.3</v>
      </c>
      <c r="D56" s="1">
        <v>558.9</v>
      </c>
      <c r="E56" s="1">
        <v>512.4</v>
      </c>
      <c r="F56" s="1">
        <v>508.6</v>
      </c>
      <c r="G56" s="1">
        <v>607.79999999999995</v>
      </c>
      <c r="H56" s="1">
        <v>548.79999999999995</v>
      </c>
      <c r="I56" s="1">
        <v>556.9</v>
      </c>
      <c r="J56" s="1">
        <v>551.79999999999995</v>
      </c>
      <c r="L56">
        <f t="shared" si="21"/>
        <v>75.500999999999976</v>
      </c>
      <c r="M56">
        <f t="shared" si="16"/>
        <v>180.053</v>
      </c>
      <c r="N56">
        <f t="shared" si="12"/>
        <v>79.531000000000006</v>
      </c>
      <c r="O56">
        <f t="shared" si="17"/>
        <v>133.93100000000004</v>
      </c>
      <c r="P56">
        <f t="shared" si="18"/>
        <v>104.23099999999999</v>
      </c>
      <c r="Q56">
        <f t="shared" si="19"/>
        <v>91.081000000000017</v>
      </c>
      <c r="R56">
        <f t="shared" si="20"/>
        <v>158.83100000000002</v>
      </c>
      <c r="S56">
        <f t="shared" si="13"/>
        <v>120.03099999999995</v>
      </c>
      <c r="T56">
        <f t="shared" si="14"/>
        <v>128.13099999999997</v>
      </c>
      <c r="U56">
        <f t="shared" si="15"/>
        <v>123.03099999999995</v>
      </c>
      <c r="V56">
        <f t="shared" si="22"/>
        <v>119.43519999999998</v>
      </c>
      <c r="W56">
        <f t="shared" si="23"/>
        <v>33.471819171091155</v>
      </c>
    </row>
    <row r="57" spans="1:23" x14ac:dyDescent="0.2">
      <c r="A57" s="1">
        <v>533.96699999999998</v>
      </c>
      <c r="B57" s="1">
        <v>677.77800000000002</v>
      </c>
      <c r="C57" s="1">
        <v>502</v>
      </c>
      <c r="D57" s="1">
        <v>560.1</v>
      </c>
      <c r="E57" s="1">
        <v>616.79999999999995</v>
      </c>
      <c r="F57" s="1">
        <v>503.45</v>
      </c>
      <c r="G57" s="1">
        <v>606.45000000000005</v>
      </c>
      <c r="H57" s="1">
        <v>596.4</v>
      </c>
      <c r="I57" s="1">
        <v>554.9</v>
      </c>
      <c r="J57" s="1">
        <v>537.65</v>
      </c>
      <c r="L57">
        <f t="shared" si="21"/>
        <v>87.744000000000028</v>
      </c>
      <c r="M57">
        <f t="shared" si="16"/>
        <v>246.51699999999994</v>
      </c>
      <c r="N57">
        <f t="shared" si="12"/>
        <v>73.230999999999995</v>
      </c>
      <c r="O57">
        <f t="shared" si="17"/>
        <v>130.13099999999997</v>
      </c>
      <c r="P57">
        <f t="shared" si="18"/>
        <v>83.630999999999972</v>
      </c>
      <c r="Q57">
        <f t="shared" si="19"/>
        <v>79.831000000000017</v>
      </c>
      <c r="R57">
        <f t="shared" si="20"/>
        <v>179.03099999999995</v>
      </c>
      <c r="S57">
        <f t="shared" si="13"/>
        <v>167.63099999999997</v>
      </c>
      <c r="T57">
        <f t="shared" si="14"/>
        <v>126.13099999999997</v>
      </c>
      <c r="U57">
        <f t="shared" si="15"/>
        <v>108.88099999999997</v>
      </c>
      <c r="V57">
        <f t="shared" si="22"/>
        <v>128.27589999999995</v>
      </c>
      <c r="W57">
        <f t="shared" si="23"/>
        <v>55.280011763244481</v>
      </c>
    </row>
    <row r="58" spans="1:23" x14ac:dyDescent="0.2">
      <c r="A58" s="1">
        <v>512.93299999999999</v>
      </c>
      <c r="B58" s="1">
        <v>664.57399999999996</v>
      </c>
      <c r="C58" s="1">
        <v>565.20000000000005</v>
      </c>
      <c r="D58" s="1">
        <v>565.35</v>
      </c>
      <c r="E58" s="1">
        <v>602.9</v>
      </c>
      <c r="F58" s="1">
        <v>485.7</v>
      </c>
      <c r="G58" s="1">
        <v>596.9</v>
      </c>
      <c r="H58" s="1">
        <v>596.79999999999995</v>
      </c>
      <c r="I58" s="1">
        <v>557.65</v>
      </c>
      <c r="J58" s="1">
        <v>575.70000000000005</v>
      </c>
      <c r="L58">
        <f t="shared" si="21"/>
        <v>81.829999999999984</v>
      </c>
      <c r="M58">
        <f t="shared" si="16"/>
        <v>249.00900000000001</v>
      </c>
      <c r="N58">
        <f t="shared" si="12"/>
        <v>136.43100000000004</v>
      </c>
      <c r="O58">
        <f t="shared" si="17"/>
        <v>131.33100000000002</v>
      </c>
      <c r="P58">
        <f t="shared" si="18"/>
        <v>188.03099999999995</v>
      </c>
      <c r="Q58">
        <f t="shared" si="19"/>
        <v>74.680999999999983</v>
      </c>
      <c r="R58">
        <f t="shared" si="20"/>
        <v>177.68100000000004</v>
      </c>
      <c r="S58">
        <f t="shared" si="13"/>
        <v>168.03099999999995</v>
      </c>
      <c r="T58">
        <f t="shared" si="14"/>
        <v>128.88099999999997</v>
      </c>
      <c r="U58">
        <f t="shared" si="15"/>
        <v>146.93100000000004</v>
      </c>
      <c r="V58">
        <f t="shared" si="22"/>
        <v>148.28370000000001</v>
      </c>
      <c r="W58">
        <f t="shared" si="23"/>
        <v>51.228483626570288</v>
      </c>
    </row>
    <row r="59" spans="1:23" x14ac:dyDescent="0.2">
      <c r="A59" s="1">
        <v>564.65800000000002</v>
      </c>
      <c r="B59" s="1">
        <v>658.56200000000001</v>
      </c>
      <c r="C59" s="1">
        <v>543.79999999999995</v>
      </c>
      <c r="D59" s="1">
        <v>567.9</v>
      </c>
      <c r="E59" s="1">
        <v>567.4</v>
      </c>
      <c r="F59" s="1">
        <v>539.79999999999995</v>
      </c>
      <c r="G59" s="1">
        <v>614.45000000000005</v>
      </c>
      <c r="H59" s="1">
        <v>546.5</v>
      </c>
      <c r="I59" s="1">
        <v>528.70000000000005</v>
      </c>
      <c r="J59" s="1">
        <v>548.54999999999995</v>
      </c>
      <c r="L59">
        <f t="shared" si="21"/>
        <v>90.024999999999977</v>
      </c>
      <c r="M59">
        <f t="shared" si="16"/>
        <v>235.80499999999995</v>
      </c>
      <c r="N59">
        <f t="shared" si="12"/>
        <v>115.03099999999995</v>
      </c>
      <c r="O59">
        <f t="shared" si="17"/>
        <v>136.58100000000002</v>
      </c>
      <c r="P59">
        <f t="shared" si="18"/>
        <v>174.13099999999997</v>
      </c>
      <c r="Q59">
        <f t="shared" si="19"/>
        <v>56.930999999999983</v>
      </c>
      <c r="R59">
        <f t="shared" si="20"/>
        <v>168.13099999999997</v>
      </c>
      <c r="S59">
        <f t="shared" si="13"/>
        <v>117.73099999999999</v>
      </c>
      <c r="T59">
        <f t="shared" si="14"/>
        <v>99.93100000000004</v>
      </c>
      <c r="U59">
        <f t="shared" si="15"/>
        <v>119.78099999999995</v>
      </c>
      <c r="V59">
        <f t="shared" si="22"/>
        <v>131.40780000000001</v>
      </c>
      <c r="W59">
        <f t="shared" si="23"/>
        <v>50.486475999463792</v>
      </c>
    </row>
    <row r="60" spans="1:23" x14ac:dyDescent="0.2">
      <c r="A60" s="1">
        <v>572.01499999999999</v>
      </c>
      <c r="B60" s="1">
        <v>624.697</v>
      </c>
      <c r="C60" s="1">
        <v>527.75</v>
      </c>
      <c r="D60" s="1">
        <v>539.6</v>
      </c>
      <c r="E60" s="1">
        <v>611.65</v>
      </c>
      <c r="F60" s="1">
        <v>549.70000000000005</v>
      </c>
      <c r="G60" s="1">
        <v>632.95000000000005</v>
      </c>
      <c r="H60" s="1">
        <v>578.70000000000005</v>
      </c>
      <c r="I60" s="1">
        <v>553.6</v>
      </c>
      <c r="J60" s="1">
        <v>558.29999999999995</v>
      </c>
      <c r="L60">
        <f t="shared" si="21"/>
        <v>105.19799999999998</v>
      </c>
      <c r="M60">
        <f t="shared" si="16"/>
        <v>229.79300000000001</v>
      </c>
      <c r="N60">
        <f t="shared" si="12"/>
        <v>98.980999999999995</v>
      </c>
      <c r="O60">
        <f t="shared" si="17"/>
        <v>139.13099999999997</v>
      </c>
      <c r="P60">
        <f t="shared" si="18"/>
        <v>138.63099999999997</v>
      </c>
      <c r="Q60">
        <f t="shared" si="19"/>
        <v>111.03099999999995</v>
      </c>
      <c r="R60">
        <f t="shared" si="20"/>
        <v>185.68100000000004</v>
      </c>
      <c r="S60">
        <f t="shared" si="13"/>
        <v>149.93100000000004</v>
      </c>
      <c r="T60">
        <f t="shared" si="14"/>
        <v>124.83100000000002</v>
      </c>
      <c r="U60">
        <f t="shared" si="15"/>
        <v>129.53099999999995</v>
      </c>
      <c r="V60">
        <f t="shared" si="22"/>
        <v>141.2739</v>
      </c>
      <c r="W60">
        <f t="shared" si="23"/>
        <v>39.870904915322249</v>
      </c>
    </row>
    <row r="61" spans="1:23" x14ac:dyDescent="0.2">
      <c r="A61" s="1">
        <v>589.596</v>
      </c>
      <c r="B61" s="1">
        <v>616.577</v>
      </c>
      <c r="C61" s="1">
        <v>583.29999999999995</v>
      </c>
      <c r="D61" s="1">
        <v>487.45</v>
      </c>
      <c r="E61" s="1">
        <v>574.15</v>
      </c>
      <c r="F61" s="1">
        <v>601.65</v>
      </c>
      <c r="G61" s="1">
        <v>619.54999999999995</v>
      </c>
      <c r="H61" s="1">
        <v>580.29999999999995</v>
      </c>
      <c r="I61" s="1">
        <v>564.5</v>
      </c>
      <c r="J61" s="1">
        <v>510.4</v>
      </c>
      <c r="L61">
        <f t="shared" si="21"/>
        <v>84.163999999999987</v>
      </c>
      <c r="M61">
        <f t="shared" si="16"/>
        <v>195.928</v>
      </c>
      <c r="N61">
        <f t="shared" si="12"/>
        <v>154.53099999999995</v>
      </c>
      <c r="O61">
        <f t="shared" si="17"/>
        <v>110.83100000000002</v>
      </c>
      <c r="P61">
        <f t="shared" si="18"/>
        <v>182.88099999999997</v>
      </c>
      <c r="Q61">
        <f t="shared" si="19"/>
        <v>120.93100000000004</v>
      </c>
      <c r="R61">
        <f t="shared" si="20"/>
        <v>204.18100000000004</v>
      </c>
      <c r="S61">
        <f t="shared" si="13"/>
        <v>151.53099999999995</v>
      </c>
      <c r="T61">
        <f t="shared" si="14"/>
        <v>135.73099999999999</v>
      </c>
      <c r="U61">
        <f t="shared" si="15"/>
        <v>81.630999999999972</v>
      </c>
      <c r="V61">
        <f t="shared" si="22"/>
        <v>142.23400000000001</v>
      </c>
      <c r="W61">
        <f t="shared" si="23"/>
        <v>43.636642614512176</v>
      </c>
    </row>
    <row r="62" spans="1:23" x14ac:dyDescent="0.2">
      <c r="C62" s="1">
        <v>560.9</v>
      </c>
      <c r="D62" s="1">
        <v>531.9</v>
      </c>
      <c r="E62" s="1">
        <v>544.35</v>
      </c>
      <c r="F62" s="1">
        <v>535.79999999999995</v>
      </c>
      <c r="G62" s="1">
        <v>578.45000000000005</v>
      </c>
      <c r="H62" s="1">
        <v>513.95000000000005</v>
      </c>
      <c r="I62" s="1">
        <v>560.5</v>
      </c>
      <c r="J62" s="1">
        <v>528.04999999999995</v>
      </c>
      <c r="L62">
        <f t="shared" si="21"/>
        <v>135.88900000000001</v>
      </c>
      <c r="M62">
        <f t="shared" si="16"/>
        <v>187.80799999999999</v>
      </c>
      <c r="N62">
        <f t="shared" si="12"/>
        <v>132.13099999999997</v>
      </c>
      <c r="O62">
        <f t="shared" si="17"/>
        <v>58.680999999999983</v>
      </c>
      <c r="P62">
        <f t="shared" si="18"/>
        <v>145.38099999999997</v>
      </c>
      <c r="Q62">
        <f t="shared" si="19"/>
        <v>172.88099999999997</v>
      </c>
      <c r="R62">
        <f t="shared" si="20"/>
        <v>190.78099999999995</v>
      </c>
      <c r="S62">
        <f t="shared" si="13"/>
        <v>85.18100000000004</v>
      </c>
      <c r="T62">
        <f t="shared" si="14"/>
        <v>131.73099999999999</v>
      </c>
      <c r="U62">
        <f t="shared" si="15"/>
        <v>99.280999999999949</v>
      </c>
      <c r="V62">
        <f t="shared" si="22"/>
        <v>133.97449999999998</v>
      </c>
      <c r="W62">
        <f t="shared" si="23"/>
        <v>43.505428742348371</v>
      </c>
    </row>
    <row r="63" spans="1:23" x14ac:dyDescent="0.2">
      <c r="C63" s="1">
        <v>563.35</v>
      </c>
      <c r="D63" s="1">
        <v>525.79999999999995</v>
      </c>
      <c r="E63" s="1">
        <v>547.6</v>
      </c>
      <c r="F63" s="1">
        <v>599.79999999999995</v>
      </c>
      <c r="G63" s="1">
        <v>554.1</v>
      </c>
      <c r="H63" s="1">
        <v>618.45000000000005</v>
      </c>
      <c r="I63" s="1">
        <v>562.04999999999995</v>
      </c>
      <c r="J63" s="1">
        <v>558.20000000000005</v>
      </c>
      <c r="L63">
        <f t="shared" si="21"/>
        <v>143.24599999999998</v>
      </c>
      <c r="N63">
        <f t="shared" si="12"/>
        <v>134.58100000000002</v>
      </c>
      <c r="O63">
        <f t="shared" si="17"/>
        <v>103.13099999999997</v>
      </c>
      <c r="P63">
        <f t="shared" si="18"/>
        <v>115.58100000000002</v>
      </c>
      <c r="Q63">
        <f t="shared" si="19"/>
        <v>107.03099999999995</v>
      </c>
      <c r="R63">
        <f t="shared" si="20"/>
        <v>149.68100000000004</v>
      </c>
      <c r="S63">
        <f t="shared" si="13"/>
        <v>189.68100000000004</v>
      </c>
      <c r="T63">
        <f t="shared" si="14"/>
        <v>133.28099999999995</v>
      </c>
      <c r="U63">
        <f t="shared" si="15"/>
        <v>129.43100000000004</v>
      </c>
    </row>
    <row r="64" spans="1:23" x14ac:dyDescent="0.2">
      <c r="E64" s="1">
        <v>551</v>
      </c>
      <c r="F64" s="1">
        <v>567.29999999999995</v>
      </c>
      <c r="I64" s="1">
        <v>514.9</v>
      </c>
      <c r="L64">
        <f t="shared" si="21"/>
        <v>160.827</v>
      </c>
      <c r="O64">
        <f t="shared" si="17"/>
        <v>97.030999999999949</v>
      </c>
      <c r="P64">
        <f t="shared" si="18"/>
        <v>118.83100000000002</v>
      </c>
      <c r="Q64">
        <f t="shared" si="19"/>
        <v>171.03099999999995</v>
      </c>
      <c r="R64">
        <f t="shared" si="20"/>
        <v>125.33100000000002</v>
      </c>
      <c r="T64">
        <f>I64-428.769</f>
        <v>86.130999999999972</v>
      </c>
    </row>
    <row r="65" spans="16:17" x14ac:dyDescent="0.2">
      <c r="P65">
        <f>E64-428.769</f>
        <v>122.23099999999999</v>
      </c>
      <c r="Q65">
        <f>F64-428.769</f>
        <v>138.53099999999995</v>
      </c>
    </row>
  </sheetData>
  <mergeCells count="2">
    <mergeCell ref="A1:J1"/>
    <mergeCell ref="L1:U1"/>
  </mergeCells>
  <conditionalFormatting sqref="L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1048576 L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C86DF-7837-0F4D-AFA1-84044A547B84}">
  <dimension ref="A1:W70"/>
  <sheetViews>
    <sheetView workbookViewId="0">
      <selection activeCell="V8" sqref="V8:V74"/>
    </sheetView>
  </sheetViews>
  <sheetFormatPr baseColWidth="10" defaultRowHeight="16" x14ac:dyDescent="0.2"/>
  <cols>
    <col min="11" max="11" width="19" bestFit="1" customWidth="1"/>
  </cols>
  <sheetData>
    <row r="1" spans="1:23" x14ac:dyDescent="0.2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13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551.37800000000004</v>
      </c>
      <c r="B2" s="1">
        <v>582.67430000000002</v>
      </c>
      <c r="C2" s="1">
        <v>534.298</v>
      </c>
      <c r="D2" s="1">
        <v>534.53800000000001</v>
      </c>
      <c r="E2" s="1">
        <v>522.4</v>
      </c>
      <c r="F2" s="1">
        <v>550.27599999999995</v>
      </c>
      <c r="G2" s="1">
        <v>522.56299999999999</v>
      </c>
      <c r="H2" s="1">
        <v>516.31299999999999</v>
      </c>
      <c r="I2" s="1">
        <v>516.83600000000001</v>
      </c>
      <c r="J2" s="1">
        <v>520.99099999999999</v>
      </c>
      <c r="T2">
        <f t="shared" ref="T2:T33" si="0">I2-406.397</f>
        <v>110.43900000000002</v>
      </c>
    </row>
    <row r="3" spans="1:23" x14ac:dyDescent="0.2">
      <c r="A3" s="1">
        <v>517.20299999999997</v>
      </c>
      <c r="B3" s="1">
        <v>588.88670000000002</v>
      </c>
      <c r="C3" s="1">
        <v>545.64499999999998</v>
      </c>
      <c r="D3" s="1">
        <v>539.86099999999999</v>
      </c>
      <c r="E3" s="1">
        <v>513.37699999999995</v>
      </c>
      <c r="F3" s="1">
        <v>595.21100000000001</v>
      </c>
      <c r="G3" s="1">
        <v>535.37300000000005</v>
      </c>
      <c r="H3" s="1">
        <v>526.97500000000002</v>
      </c>
      <c r="I3" s="1">
        <v>538.22900000000004</v>
      </c>
      <c r="J3" s="1">
        <v>517.71600000000001</v>
      </c>
      <c r="T3">
        <f t="shared" si="0"/>
        <v>131.83200000000005</v>
      </c>
      <c r="U3">
        <f t="shared" ref="U3:U34" si="1">J2-406.397</f>
        <v>114.59399999999999</v>
      </c>
    </row>
    <row r="4" spans="1:23" x14ac:dyDescent="0.2">
      <c r="A4" s="1">
        <v>546.67999999999995</v>
      </c>
      <c r="B4" s="1">
        <v>576.43709999999999</v>
      </c>
      <c r="C4" s="1">
        <v>547.62599999999998</v>
      </c>
      <c r="D4" s="1">
        <v>521.35500000000002</v>
      </c>
      <c r="E4" s="1">
        <v>555.28899999999999</v>
      </c>
      <c r="F4" s="1">
        <v>649.05200000000002</v>
      </c>
      <c r="G4" s="1">
        <v>503.58100000000002</v>
      </c>
      <c r="H4" s="1">
        <v>521.48599999999999</v>
      </c>
      <c r="I4" s="1">
        <v>549.41700000000003</v>
      </c>
      <c r="J4" s="1">
        <v>525.93600000000004</v>
      </c>
      <c r="M4">
        <f t="shared" ref="M4:M35" si="2">B2-406.397</f>
        <v>176.27730000000003</v>
      </c>
      <c r="N4">
        <f t="shared" ref="N4:N35" si="3">C2-406.397</f>
        <v>127.90100000000001</v>
      </c>
      <c r="P4">
        <f t="shared" ref="P4:P35" si="4">E2-406.397</f>
        <v>116.00299999999999</v>
      </c>
      <c r="Q4">
        <f t="shared" ref="Q4:Q35" si="5">F2-406.397</f>
        <v>143.87899999999996</v>
      </c>
      <c r="R4">
        <f t="shared" ref="R4:R35" si="6">G2-406.397</f>
        <v>116.166</v>
      </c>
      <c r="T4">
        <f t="shared" si="0"/>
        <v>143.02000000000004</v>
      </c>
      <c r="U4">
        <f t="shared" si="1"/>
        <v>111.31900000000002</v>
      </c>
    </row>
    <row r="5" spans="1:23" x14ac:dyDescent="0.2">
      <c r="A5" s="1">
        <v>500.279</v>
      </c>
      <c r="B5" s="1">
        <v>532.45399999999995</v>
      </c>
      <c r="C5" s="1">
        <v>562.38900000000001</v>
      </c>
      <c r="D5" s="1">
        <v>523.96900000000005</v>
      </c>
      <c r="E5" s="1">
        <v>575.20100000000002</v>
      </c>
      <c r="F5" s="1">
        <v>612.75599999999997</v>
      </c>
      <c r="G5" s="1">
        <v>544.577</v>
      </c>
      <c r="H5" s="1">
        <v>491.53199999999998</v>
      </c>
      <c r="I5" s="1">
        <v>488.30900000000003</v>
      </c>
      <c r="J5" s="1">
        <v>555.23</v>
      </c>
      <c r="M5">
        <f t="shared" si="2"/>
        <v>182.48970000000003</v>
      </c>
      <c r="N5">
        <f t="shared" si="3"/>
        <v>139.24799999999999</v>
      </c>
      <c r="P5">
        <f t="shared" si="4"/>
        <v>106.97999999999996</v>
      </c>
      <c r="Q5">
        <f t="shared" si="5"/>
        <v>188.81400000000002</v>
      </c>
      <c r="R5">
        <f t="shared" si="6"/>
        <v>128.97600000000006</v>
      </c>
      <c r="T5">
        <f t="shared" si="0"/>
        <v>81.912000000000035</v>
      </c>
      <c r="U5">
        <f t="shared" si="1"/>
        <v>119.53900000000004</v>
      </c>
    </row>
    <row r="6" spans="1:23" x14ac:dyDescent="0.2">
      <c r="A6" s="1">
        <v>503.34699999999998</v>
      </c>
      <c r="B6" s="1">
        <v>536.67629999999997</v>
      </c>
      <c r="C6" s="1">
        <v>578.202</v>
      </c>
      <c r="D6" s="1">
        <v>543.34</v>
      </c>
      <c r="E6" s="1">
        <v>542.072</v>
      </c>
      <c r="F6" s="1">
        <v>588.327</v>
      </c>
      <c r="G6" s="1">
        <v>529.35299999999995</v>
      </c>
      <c r="H6" s="1">
        <v>528.94600000000003</v>
      </c>
      <c r="I6" s="1">
        <v>541.04499999999996</v>
      </c>
      <c r="J6" s="1">
        <v>598.00599999999997</v>
      </c>
      <c r="M6">
        <f t="shared" si="2"/>
        <v>170.0401</v>
      </c>
      <c r="N6">
        <f t="shared" si="3"/>
        <v>141.22899999999998</v>
      </c>
      <c r="P6">
        <f t="shared" si="4"/>
        <v>148.892</v>
      </c>
      <c r="Q6">
        <f t="shared" si="5"/>
        <v>242.65500000000003</v>
      </c>
      <c r="R6">
        <f t="shared" si="6"/>
        <v>97.184000000000026</v>
      </c>
      <c r="S6">
        <f t="shared" ref="S6:S37" si="7">H2-406.397</f>
        <v>109.916</v>
      </c>
      <c r="T6">
        <f t="shared" si="0"/>
        <v>134.64799999999997</v>
      </c>
      <c r="U6">
        <f t="shared" si="1"/>
        <v>148.83300000000003</v>
      </c>
      <c r="V6" t="s">
        <v>1</v>
      </c>
      <c r="W6" t="s">
        <v>2</v>
      </c>
    </row>
    <row r="7" spans="1:23" x14ac:dyDescent="0.2">
      <c r="A7" s="1">
        <v>547.79700000000003</v>
      </c>
      <c r="B7" s="1">
        <v>558.7251</v>
      </c>
      <c r="C7" s="1">
        <v>569.36400000000003</v>
      </c>
      <c r="D7" s="1">
        <v>520.68299999999999</v>
      </c>
      <c r="E7" s="1">
        <v>562.74599999999998</v>
      </c>
      <c r="F7" s="1">
        <v>646.65499999999997</v>
      </c>
      <c r="G7" s="1">
        <v>547.43799999999999</v>
      </c>
      <c r="H7" s="1">
        <v>495.37700000000001</v>
      </c>
      <c r="I7" s="1">
        <v>514.72799999999995</v>
      </c>
      <c r="J7" s="1">
        <v>555.71600000000001</v>
      </c>
      <c r="L7">
        <f t="shared" ref="L7:L38" si="8">A2-406.397</f>
        <v>144.98100000000005</v>
      </c>
      <c r="M7">
        <f t="shared" si="2"/>
        <v>126.05699999999996</v>
      </c>
      <c r="N7">
        <f t="shared" si="3"/>
        <v>155.99200000000002</v>
      </c>
      <c r="O7">
        <f t="shared" ref="O7:O38" si="9">D2-406.397</f>
        <v>128.14100000000002</v>
      </c>
      <c r="P7">
        <f t="shared" si="4"/>
        <v>168.80400000000003</v>
      </c>
      <c r="Q7">
        <f t="shared" si="5"/>
        <v>206.35899999999998</v>
      </c>
      <c r="R7">
        <f t="shared" si="6"/>
        <v>138.18</v>
      </c>
      <c r="S7">
        <f t="shared" si="7"/>
        <v>120.57800000000003</v>
      </c>
      <c r="T7">
        <f t="shared" si="0"/>
        <v>108.33099999999996</v>
      </c>
      <c r="U7">
        <f t="shared" si="1"/>
        <v>191.60899999999998</v>
      </c>
      <c r="V7">
        <f t="shared" ref="V7:V38" si="10">AVERAGE(L7:U7)</f>
        <v>148.9032</v>
      </c>
      <c r="W7">
        <f t="shared" ref="W7:W38" si="11">STDEV(L7:U7)</f>
        <v>31.803312328540045</v>
      </c>
    </row>
    <row r="8" spans="1:23" x14ac:dyDescent="0.2">
      <c r="A8" s="1">
        <v>520.71199999999999</v>
      </c>
      <c r="B8" s="1">
        <v>526.2441</v>
      </c>
      <c r="C8" s="1">
        <v>538.84500000000003</v>
      </c>
      <c r="D8" s="1">
        <v>528.20600000000002</v>
      </c>
      <c r="E8" s="1">
        <v>533.18100000000004</v>
      </c>
      <c r="F8" s="1">
        <v>646.71100000000001</v>
      </c>
      <c r="G8" s="1">
        <v>527.78700000000003</v>
      </c>
      <c r="H8" s="1">
        <v>514.197</v>
      </c>
      <c r="I8" s="1">
        <v>574.80399999999997</v>
      </c>
      <c r="J8" s="1">
        <v>580.37</v>
      </c>
      <c r="L8">
        <f t="shared" si="8"/>
        <v>110.80599999999998</v>
      </c>
      <c r="M8">
        <f t="shared" si="2"/>
        <v>130.27929999999998</v>
      </c>
      <c r="N8">
        <f t="shared" si="3"/>
        <v>171.80500000000001</v>
      </c>
      <c r="O8">
        <f t="shared" si="9"/>
        <v>133.464</v>
      </c>
      <c r="P8">
        <f t="shared" si="4"/>
        <v>135.67500000000001</v>
      </c>
      <c r="Q8">
        <f t="shared" si="5"/>
        <v>181.93</v>
      </c>
      <c r="R8">
        <f t="shared" si="6"/>
        <v>122.95599999999996</v>
      </c>
      <c r="S8">
        <f t="shared" si="7"/>
        <v>115.089</v>
      </c>
      <c r="T8">
        <f t="shared" si="0"/>
        <v>168.40699999999998</v>
      </c>
      <c r="U8">
        <f t="shared" si="1"/>
        <v>149.31900000000002</v>
      </c>
      <c r="V8">
        <f t="shared" si="10"/>
        <v>141.97302999999997</v>
      </c>
      <c r="W8">
        <f t="shared" si="11"/>
        <v>24.818940535363282</v>
      </c>
    </row>
    <row r="9" spans="1:23" x14ac:dyDescent="0.2">
      <c r="A9" s="1">
        <v>510.17399999999998</v>
      </c>
      <c r="B9" s="1">
        <v>522.52049999999997</v>
      </c>
      <c r="C9" s="1">
        <v>569.87</v>
      </c>
      <c r="D9" s="1">
        <v>533.83000000000004</v>
      </c>
      <c r="E9" s="1">
        <v>531.80799999999999</v>
      </c>
      <c r="F9" s="1">
        <v>581.79100000000005</v>
      </c>
      <c r="G9" s="1">
        <v>577.46400000000006</v>
      </c>
      <c r="H9" s="1">
        <v>519.79499999999996</v>
      </c>
      <c r="I9" s="1">
        <v>612.00900000000001</v>
      </c>
      <c r="J9" s="1">
        <v>568.84799999999996</v>
      </c>
      <c r="L9">
        <f t="shared" si="8"/>
        <v>140.28299999999996</v>
      </c>
      <c r="M9">
        <f t="shared" si="2"/>
        <v>152.32810000000001</v>
      </c>
      <c r="N9">
        <f t="shared" si="3"/>
        <v>162.96700000000004</v>
      </c>
      <c r="O9">
        <f t="shared" si="9"/>
        <v>114.95800000000003</v>
      </c>
      <c r="P9">
        <f t="shared" si="4"/>
        <v>156.34899999999999</v>
      </c>
      <c r="Q9">
        <f t="shared" si="5"/>
        <v>240.25799999999998</v>
      </c>
      <c r="R9">
        <f t="shared" si="6"/>
        <v>141.041</v>
      </c>
      <c r="S9">
        <f t="shared" si="7"/>
        <v>85.134999999999991</v>
      </c>
      <c r="T9">
        <f t="shared" si="0"/>
        <v>205.61200000000002</v>
      </c>
      <c r="U9">
        <f t="shared" si="1"/>
        <v>173.97300000000001</v>
      </c>
      <c r="V9">
        <f t="shared" si="10"/>
        <v>157.29041000000001</v>
      </c>
      <c r="W9">
        <f t="shared" si="11"/>
        <v>43.597109684943561</v>
      </c>
    </row>
    <row r="10" spans="1:23" x14ac:dyDescent="0.2">
      <c r="A10" s="1">
        <v>540.61599999999999</v>
      </c>
      <c r="B10" s="1">
        <v>518.31259999999997</v>
      </c>
      <c r="C10" s="1">
        <v>598.58900000000006</v>
      </c>
      <c r="D10" s="1">
        <v>580.18399999999997</v>
      </c>
      <c r="E10" s="1">
        <v>560.67499999999995</v>
      </c>
      <c r="F10" s="1">
        <v>611.38499999999999</v>
      </c>
      <c r="G10" s="1">
        <v>608.00699999999995</v>
      </c>
      <c r="H10" s="1">
        <v>528.06600000000003</v>
      </c>
      <c r="I10" s="1">
        <v>613.16700000000003</v>
      </c>
      <c r="J10" s="1">
        <v>544.64499999999998</v>
      </c>
      <c r="L10">
        <f t="shared" si="8"/>
        <v>93.882000000000005</v>
      </c>
      <c r="M10">
        <f t="shared" si="2"/>
        <v>119.84710000000001</v>
      </c>
      <c r="N10">
        <f t="shared" si="3"/>
        <v>132.44800000000004</v>
      </c>
      <c r="O10">
        <f t="shared" si="9"/>
        <v>117.57200000000006</v>
      </c>
      <c r="P10">
        <f t="shared" si="4"/>
        <v>126.78400000000005</v>
      </c>
      <c r="Q10">
        <f t="shared" si="5"/>
        <v>240.31400000000002</v>
      </c>
      <c r="R10">
        <f t="shared" si="6"/>
        <v>121.39000000000004</v>
      </c>
      <c r="S10">
        <f t="shared" si="7"/>
        <v>122.54900000000004</v>
      </c>
      <c r="T10">
        <f t="shared" si="0"/>
        <v>206.77000000000004</v>
      </c>
      <c r="U10">
        <f t="shared" si="1"/>
        <v>162.45099999999996</v>
      </c>
      <c r="V10">
        <f t="shared" si="10"/>
        <v>144.40071000000003</v>
      </c>
      <c r="W10">
        <f t="shared" si="11"/>
        <v>45.643675184786893</v>
      </c>
    </row>
    <row r="11" spans="1:23" x14ac:dyDescent="0.2">
      <c r="A11" s="1">
        <v>526.86800000000005</v>
      </c>
      <c r="B11" s="1">
        <v>560.29470000000003</v>
      </c>
      <c r="C11" s="1">
        <v>556.51400000000001</v>
      </c>
      <c r="D11" s="1">
        <v>564.82399999999996</v>
      </c>
      <c r="E11" s="1">
        <v>583.00199999999995</v>
      </c>
      <c r="F11" s="1">
        <v>596.84400000000005</v>
      </c>
      <c r="G11" s="1">
        <v>558.00300000000004</v>
      </c>
      <c r="H11" s="1">
        <v>554.00099999999998</v>
      </c>
      <c r="I11" s="1">
        <v>554.67999999999995</v>
      </c>
      <c r="J11" s="1">
        <v>565.76199999999994</v>
      </c>
      <c r="L11">
        <f t="shared" si="8"/>
        <v>96.949999999999989</v>
      </c>
      <c r="M11">
        <f t="shared" si="2"/>
        <v>116.12349999999998</v>
      </c>
      <c r="N11">
        <f t="shared" si="3"/>
        <v>163.47300000000001</v>
      </c>
      <c r="O11">
        <f t="shared" si="9"/>
        <v>136.94300000000004</v>
      </c>
      <c r="P11">
        <f t="shared" si="4"/>
        <v>125.411</v>
      </c>
      <c r="Q11">
        <f t="shared" si="5"/>
        <v>175.39400000000006</v>
      </c>
      <c r="R11">
        <f t="shared" si="6"/>
        <v>171.06700000000006</v>
      </c>
      <c r="S11">
        <f t="shared" si="7"/>
        <v>88.980000000000018</v>
      </c>
      <c r="T11">
        <f t="shared" si="0"/>
        <v>148.28299999999996</v>
      </c>
      <c r="U11">
        <f t="shared" si="1"/>
        <v>138.24799999999999</v>
      </c>
      <c r="V11">
        <f t="shared" si="10"/>
        <v>136.08724999999998</v>
      </c>
      <c r="W11">
        <f t="shared" si="11"/>
        <v>29.694876557010915</v>
      </c>
    </row>
    <row r="12" spans="1:23" x14ac:dyDescent="0.2">
      <c r="A12" s="1">
        <v>530.07799999999997</v>
      </c>
      <c r="B12" s="1">
        <v>530.99429999999995</v>
      </c>
      <c r="C12" s="1">
        <v>546.89499999999998</v>
      </c>
      <c r="D12" s="1">
        <v>507.99599999999998</v>
      </c>
      <c r="E12" s="1">
        <v>542.56200000000001</v>
      </c>
      <c r="F12" s="1">
        <v>611.75300000000004</v>
      </c>
      <c r="G12" s="1">
        <v>554.43399999999997</v>
      </c>
      <c r="H12" s="1">
        <v>560.10199999999998</v>
      </c>
      <c r="I12" s="1">
        <v>557.58500000000004</v>
      </c>
      <c r="J12" s="1">
        <v>556.94100000000003</v>
      </c>
      <c r="L12">
        <f t="shared" si="8"/>
        <v>141.40000000000003</v>
      </c>
      <c r="M12">
        <f t="shared" si="2"/>
        <v>111.91559999999998</v>
      </c>
      <c r="N12">
        <f t="shared" si="3"/>
        <v>192.19200000000006</v>
      </c>
      <c r="O12">
        <f t="shared" si="9"/>
        <v>114.286</v>
      </c>
      <c r="P12">
        <f t="shared" si="4"/>
        <v>154.27799999999996</v>
      </c>
      <c r="Q12">
        <f t="shared" si="5"/>
        <v>204.988</v>
      </c>
      <c r="R12">
        <f t="shared" si="6"/>
        <v>201.60999999999996</v>
      </c>
      <c r="S12">
        <f t="shared" si="7"/>
        <v>107.80000000000001</v>
      </c>
      <c r="T12">
        <f t="shared" si="0"/>
        <v>151.18800000000005</v>
      </c>
      <c r="U12">
        <f t="shared" si="1"/>
        <v>159.36499999999995</v>
      </c>
      <c r="V12">
        <f t="shared" si="10"/>
        <v>153.90226000000001</v>
      </c>
      <c r="W12">
        <f t="shared" si="11"/>
        <v>36.519839279924973</v>
      </c>
    </row>
    <row r="13" spans="1:23" x14ac:dyDescent="0.2">
      <c r="A13" s="1">
        <v>500.81099999999998</v>
      </c>
      <c r="B13" s="1">
        <v>543.63459999999998</v>
      </c>
      <c r="C13" s="1">
        <v>538.59299999999996</v>
      </c>
      <c r="D13" s="1">
        <v>517.85799999999995</v>
      </c>
      <c r="E13" s="1">
        <v>533.71600000000001</v>
      </c>
      <c r="F13" s="1">
        <v>582.846</v>
      </c>
      <c r="G13" s="1">
        <v>603.399</v>
      </c>
      <c r="H13" s="1">
        <v>508.89</v>
      </c>
      <c r="I13" s="1">
        <v>572.89599999999996</v>
      </c>
      <c r="J13" s="1">
        <v>561.83799999999997</v>
      </c>
      <c r="L13">
        <f t="shared" si="8"/>
        <v>114.315</v>
      </c>
      <c r="M13">
        <f t="shared" si="2"/>
        <v>153.89770000000004</v>
      </c>
      <c r="N13">
        <f t="shared" si="3"/>
        <v>150.11700000000002</v>
      </c>
      <c r="O13">
        <f t="shared" si="9"/>
        <v>121.80900000000003</v>
      </c>
      <c r="P13">
        <f t="shared" si="4"/>
        <v>176.60499999999996</v>
      </c>
      <c r="Q13">
        <f t="shared" si="5"/>
        <v>190.44700000000006</v>
      </c>
      <c r="R13">
        <f t="shared" si="6"/>
        <v>151.60600000000005</v>
      </c>
      <c r="S13">
        <f t="shared" si="7"/>
        <v>113.39799999999997</v>
      </c>
      <c r="T13">
        <f t="shared" si="0"/>
        <v>166.49899999999997</v>
      </c>
      <c r="U13">
        <f t="shared" si="1"/>
        <v>150.54400000000004</v>
      </c>
      <c r="V13">
        <f t="shared" si="10"/>
        <v>148.92377000000002</v>
      </c>
      <c r="W13">
        <f t="shared" si="11"/>
        <v>25.885129066621765</v>
      </c>
    </row>
    <row r="14" spans="1:23" x14ac:dyDescent="0.2">
      <c r="A14" s="1">
        <v>512.69100000000003</v>
      </c>
      <c r="B14" s="1">
        <v>551.26229999999998</v>
      </c>
      <c r="C14" s="1">
        <v>533.40899999999999</v>
      </c>
      <c r="D14" s="1">
        <v>558.20799999999997</v>
      </c>
      <c r="E14" s="1">
        <v>521.47699999999998</v>
      </c>
      <c r="F14" s="1">
        <v>557.24400000000003</v>
      </c>
      <c r="G14" s="1">
        <v>596.12400000000002</v>
      </c>
      <c r="H14" s="1">
        <v>531.1</v>
      </c>
      <c r="I14" s="1">
        <v>562.04999999999995</v>
      </c>
      <c r="J14" s="1">
        <v>572.96500000000003</v>
      </c>
      <c r="L14">
        <f t="shared" si="8"/>
        <v>103.77699999999999</v>
      </c>
      <c r="M14">
        <f t="shared" si="2"/>
        <v>124.59729999999996</v>
      </c>
      <c r="N14">
        <f t="shared" si="3"/>
        <v>140.49799999999999</v>
      </c>
      <c r="O14">
        <f t="shared" si="9"/>
        <v>127.43300000000005</v>
      </c>
      <c r="P14">
        <f t="shared" si="4"/>
        <v>136.16500000000002</v>
      </c>
      <c r="Q14">
        <f t="shared" si="5"/>
        <v>205.35600000000005</v>
      </c>
      <c r="R14">
        <f t="shared" si="6"/>
        <v>148.03699999999998</v>
      </c>
      <c r="S14">
        <f t="shared" si="7"/>
        <v>121.66900000000004</v>
      </c>
      <c r="T14">
        <f t="shared" si="0"/>
        <v>155.65299999999996</v>
      </c>
      <c r="U14">
        <f t="shared" si="1"/>
        <v>155.44099999999997</v>
      </c>
      <c r="V14">
        <f t="shared" si="10"/>
        <v>141.86263000000002</v>
      </c>
      <c r="W14">
        <f t="shared" si="11"/>
        <v>27.57415509961978</v>
      </c>
    </row>
    <row r="15" spans="1:23" x14ac:dyDescent="0.2">
      <c r="A15" s="1">
        <v>504.798</v>
      </c>
      <c r="B15" s="1">
        <v>543.6748</v>
      </c>
      <c r="C15" s="1">
        <v>544.78300000000002</v>
      </c>
      <c r="D15" s="1">
        <v>541.90200000000004</v>
      </c>
      <c r="E15" s="1">
        <v>549.60400000000004</v>
      </c>
      <c r="F15" s="1">
        <v>540.33299999999997</v>
      </c>
      <c r="G15" s="1">
        <v>580.29499999999996</v>
      </c>
      <c r="H15" s="1">
        <v>522.92399999999998</v>
      </c>
      <c r="I15" s="1">
        <v>588.50400000000002</v>
      </c>
      <c r="J15" s="1">
        <v>549.83000000000004</v>
      </c>
      <c r="L15">
        <f t="shared" si="8"/>
        <v>134.21899999999999</v>
      </c>
      <c r="M15">
        <f t="shared" si="2"/>
        <v>137.23759999999999</v>
      </c>
      <c r="N15">
        <f t="shared" si="3"/>
        <v>132.19599999999997</v>
      </c>
      <c r="O15">
        <f t="shared" si="9"/>
        <v>173.78699999999998</v>
      </c>
      <c r="P15">
        <f t="shared" si="4"/>
        <v>127.31900000000002</v>
      </c>
      <c r="Q15">
        <f t="shared" si="5"/>
        <v>176.44900000000001</v>
      </c>
      <c r="R15">
        <f t="shared" si="6"/>
        <v>197.00200000000001</v>
      </c>
      <c r="S15">
        <f t="shared" si="7"/>
        <v>147.60399999999998</v>
      </c>
      <c r="T15">
        <f t="shared" si="0"/>
        <v>182.10700000000003</v>
      </c>
      <c r="U15">
        <f t="shared" si="1"/>
        <v>166.56800000000004</v>
      </c>
      <c r="V15">
        <f t="shared" si="10"/>
        <v>157.44886</v>
      </c>
      <c r="W15">
        <f t="shared" si="11"/>
        <v>24.662458428785303</v>
      </c>
    </row>
    <row r="16" spans="1:23" x14ac:dyDescent="0.2">
      <c r="A16" s="1">
        <v>475.90600000000001</v>
      </c>
      <c r="B16" s="1">
        <v>550.36950000000002</v>
      </c>
      <c r="C16" s="1">
        <v>545.13</v>
      </c>
      <c r="D16" s="1">
        <v>540.45899999999995</v>
      </c>
      <c r="E16" s="1">
        <v>554.92700000000002</v>
      </c>
      <c r="F16" s="1">
        <v>572.13900000000001</v>
      </c>
      <c r="G16" s="1">
        <v>588.20699999999999</v>
      </c>
      <c r="H16" s="1">
        <v>504.279</v>
      </c>
      <c r="I16" s="1">
        <v>566.53200000000004</v>
      </c>
      <c r="J16" s="1">
        <v>573.30399999999997</v>
      </c>
      <c r="L16">
        <f t="shared" si="8"/>
        <v>120.47100000000006</v>
      </c>
      <c r="M16">
        <f t="shared" si="2"/>
        <v>144.86529999999999</v>
      </c>
      <c r="N16">
        <f t="shared" si="3"/>
        <v>127.012</v>
      </c>
      <c r="O16">
        <f t="shared" si="9"/>
        <v>158.42699999999996</v>
      </c>
      <c r="P16">
        <f t="shared" si="4"/>
        <v>115.07999999999998</v>
      </c>
      <c r="Q16">
        <f t="shared" si="5"/>
        <v>150.84700000000004</v>
      </c>
      <c r="R16">
        <f t="shared" si="6"/>
        <v>189.72700000000003</v>
      </c>
      <c r="S16">
        <f t="shared" si="7"/>
        <v>153.70499999999998</v>
      </c>
      <c r="T16">
        <f t="shared" si="0"/>
        <v>160.13500000000005</v>
      </c>
      <c r="U16">
        <f t="shared" si="1"/>
        <v>143.43300000000005</v>
      </c>
      <c r="V16">
        <f t="shared" si="10"/>
        <v>146.37022999999999</v>
      </c>
      <c r="W16">
        <f t="shared" si="11"/>
        <v>21.918957377274861</v>
      </c>
    </row>
    <row r="17" spans="1:23" x14ac:dyDescent="0.2">
      <c r="A17" s="1">
        <v>522.20699999999999</v>
      </c>
      <c r="B17" s="1">
        <v>565.70730000000003</v>
      </c>
      <c r="C17" s="1">
        <v>534.59199999999998</v>
      </c>
      <c r="D17" s="1">
        <v>581.41200000000003</v>
      </c>
      <c r="E17" s="1">
        <v>529.48699999999997</v>
      </c>
      <c r="F17" s="1">
        <v>568.71500000000003</v>
      </c>
      <c r="G17" s="1">
        <v>560.94500000000005</v>
      </c>
      <c r="H17" s="1">
        <v>521.63499999999999</v>
      </c>
      <c r="I17" s="1">
        <v>576.37099999999998</v>
      </c>
      <c r="J17" s="1">
        <v>652.45600000000002</v>
      </c>
      <c r="L17">
        <f t="shared" si="8"/>
        <v>123.68099999999998</v>
      </c>
      <c r="M17">
        <f t="shared" si="2"/>
        <v>137.27780000000001</v>
      </c>
      <c r="N17">
        <f t="shared" si="3"/>
        <v>138.38600000000002</v>
      </c>
      <c r="O17">
        <f t="shared" si="9"/>
        <v>101.59899999999999</v>
      </c>
      <c r="P17">
        <f t="shared" si="4"/>
        <v>143.20700000000005</v>
      </c>
      <c r="Q17">
        <f t="shared" si="5"/>
        <v>133.93599999999998</v>
      </c>
      <c r="R17">
        <f t="shared" si="6"/>
        <v>173.89799999999997</v>
      </c>
      <c r="S17">
        <f t="shared" si="7"/>
        <v>102.49299999999999</v>
      </c>
      <c r="T17">
        <f t="shared" si="0"/>
        <v>169.97399999999999</v>
      </c>
      <c r="U17">
        <f t="shared" si="1"/>
        <v>166.90699999999998</v>
      </c>
      <c r="V17">
        <f t="shared" si="10"/>
        <v>139.13587999999999</v>
      </c>
      <c r="W17">
        <f t="shared" si="11"/>
        <v>25.752731505816485</v>
      </c>
    </row>
    <row r="18" spans="1:23" x14ac:dyDescent="0.2">
      <c r="A18" s="1">
        <v>483.87599999999998</v>
      </c>
      <c r="B18" s="1">
        <v>575.50459999999998</v>
      </c>
      <c r="C18" s="1">
        <v>549.02800000000002</v>
      </c>
      <c r="D18" s="1">
        <v>552.52700000000004</v>
      </c>
      <c r="E18" s="1">
        <v>527.69299999999998</v>
      </c>
      <c r="F18" s="1">
        <v>568.49300000000005</v>
      </c>
      <c r="G18" s="1">
        <v>546.41999999999996</v>
      </c>
      <c r="H18" s="1">
        <v>553.673</v>
      </c>
      <c r="I18" s="1">
        <v>595.10199999999998</v>
      </c>
      <c r="J18" s="1">
        <v>619.00900000000001</v>
      </c>
      <c r="L18">
        <f t="shared" si="8"/>
        <v>94.413999999999987</v>
      </c>
      <c r="M18">
        <f t="shared" si="2"/>
        <v>143.97250000000003</v>
      </c>
      <c r="N18">
        <f t="shared" si="3"/>
        <v>138.733</v>
      </c>
      <c r="O18">
        <f t="shared" si="9"/>
        <v>111.46099999999996</v>
      </c>
      <c r="P18">
        <f t="shared" si="4"/>
        <v>148.53000000000003</v>
      </c>
      <c r="Q18">
        <f t="shared" si="5"/>
        <v>165.74200000000002</v>
      </c>
      <c r="R18">
        <f t="shared" si="6"/>
        <v>181.81</v>
      </c>
      <c r="S18">
        <f t="shared" si="7"/>
        <v>124.70300000000003</v>
      </c>
      <c r="T18">
        <f t="shared" si="0"/>
        <v>188.70499999999998</v>
      </c>
      <c r="U18">
        <f t="shared" si="1"/>
        <v>246.05900000000003</v>
      </c>
      <c r="V18">
        <f t="shared" si="10"/>
        <v>154.41294999999997</v>
      </c>
      <c r="W18">
        <f t="shared" si="11"/>
        <v>43.679116500305142</v>
      </c>
    </row>
    <row r="19" spans="1:23" x14ac:dyDescent="0.2">
      <c r="A19" s="1">
        <v>525.69399999999996</v>
      </c>
      <c r="B19" s="1">
        <v>528.70259999999996</v>
      </c>
      <c r="C19" s="1">
        <v>536.71299999999997</v>
      </c>
      <c r="D19" s="1">
        <v>581.15499999999997</v>
      </c>
      <c r="E19" s="1">
        <v>513.81299999999999</v>
      </c>
      <c r="F19" s="1">
        <v>530.05700000000002</v>
      </c>
      <c r="G19" s="1">
        <v>581.82600000000002</v>
      </c>
      <c r="H19" s="1">
        <v>523.92200000000003</v>
      </c>
      <c r="I19" s="1">
        <v>572.93799999999999</v>
      </c>
      <c r="J19" s="1">
        <v>598.81200000000001</v>
      </c>
      <c r="L19">
        <f t="shared" si="8"/>
        <v>106.29400000000004</v>
      </c>
      <c r="M19">
        <f t="shared" si="2"/>
        <v>159.31030000000004</v>
      </c>
      <c r="N19">
        <f t="shared" si="3"/>
        <v>128.19499999999999</v>
      </c>
      <c r="O19">
        <f t="shared" si="9"/>
        <v>151.81099999999998</v>
      </c>
      <c r="P19">
        <f t="shared" si="4"/>
        <v>123.08999999999997</v>
      </c>
      <c r="Q19">
        <f t="shared" si="5"/>
        <v>162.31800000000004</v>
      </c>
      <c r="R19">
        <f t="shared" si="6"/>
        <v>154.54800000000006</v>
      </c>
      <c r="S19">
        <f t="shared" si="7"/>
        <v>116.52699999999999</v>
      </c>
      <c r="T19">
        <f t="shared" si="0"/>
        <v>166.541</v>
      </c>
      <c r="U19">
        <f t="shared" si="1"/>
        <v>212.61200000000002</v>
      </c>
      <c r="V19">
        <f t="shared" si="10"/>
        <v>148.12463</v>
      </c>
      <c r="W19">
        <f t="shared" si="11"/>
        <v>31.004190081917454</v>
      </c>
    </row>
    <row r="20" spans="1:23" x14ac:dyDescent="0.2">
      <c r="A20" s="1">
        <v>505.81</v>
      </c>
      <c r="B20" s="1">
        <v>517.19529999999997</v>
      </c>
      <c r="C20" s="1">
        <v>535.75300000000004</v>
      </c>
      <c r="D20" s="1">
        <v>554.50099999999998</v>
      </c>
      <c r="E20" s="1">
        <v>516.25900000000001</v>
      </c>
      <c r="F20" s="1">
        <v>579.02</v>
      </c>
      <c r="G20" s="1">
        <v>603.70100000000002</v>
      </c>
      <c r="H20" s="1">
        <v>531.56299999999999</v>
      </c>
      <c r="I20" s="1">
        <v>579.79300000000001</v>
      </c>
      <c r="J20" s="1">
        <v>611.60900000000004</v>
      </c>
      <c r="L20">
        <f t="shared" si="8"/>
        <v>98.40100000000001</v>
      </c>
      <c r="M20">
        <f t="shared" si="2"/>
        <v>169.10759999999999</v>
      </c>
      <c r="N20">
        <f t="shared" si="3"/>
        <v>142.63100000000003</v>
      </c>
      <c r="O20">
        <f t="shared" si="9"/>
        <v>135.50500000000005</v>
      </c>
      <c r="P20">
        <f t="shared" si="4"/>
        <v>121.29599999999999</v>
      </c>
      <c r="Q20">
        <f t="shared" si="5"/>
        <v>162.09600000000006</v>
      </c>
      <c r="R20">
        <f t="shared" si="6"/>
        <v>140.02299999999997</v>
      </c>
      <c r="S20">
        <f t="shared" si="7"/>
        <v>97.882000000000005</v>
      </c>
      <c r="T20">
        <f t="shared" si="0"/>
        <v>173.39600000000002</v>
      </c>
      <c r="U20">
        <f t="shared" si="1"/>
        <v>192.41500000000002</v>
      </c>
      <c r="V20">
        <f t="shared" si="10"/>
        <v>143.27526</v>
      </c>
      <c r="W20">
        <f t="shared" si="11"/>
        <v>31.573912244981308</v>
      </c>
    </row>
    <row r="21" spans="1:23" x14ac:dyDescent="0.2">
      <c r="A21" s="1">
        <v>510.69</v>
      </c>
      <c r="B21" s="1">
        <v>545.22929999999997</v>
      </c>
      <c r="C21" s="1">
        <v>546.96600000000001</v>
      </c>
      <c r="D21" s="1">
        <v>538.55100000000004</v>
      </c>
      <c r="E21" s="1">
        <v>548.82100000000003</v>
      </c>
      <c r="F21" s="1">
        <v>561.63499999999999</v>
      </c>
      <c r="G21" s="1">
        <v>582.67100000000005</v>
      </c>
      <c r="H21" s="1">
        <v>490.673</v>
      </c>
      <c r="I21" s="1">
        <v>590.05700000000002</v>
      </c>
      <c r="J21" s="1">
        <v>634.44600000000003</v>
      </c>
      <c r="L21">
        <f t="shared" si="8"/>
        <v>69.509000000000015</v>
      </c>
      <c r="M21">
        <f t="shared" si="2"/>
        <v>122.30559999999997</v>
      </c>
      <c r="N21">
        <f t="shared" si="3"/>
        <v>130.31599999999997</v>
      </c>
      <c r="O21">
        <f t="shared" si="9"/>
        <v>134.06199999999995</v>
      </c>
      <c r="P21">
        <f t="shared" si="4"/>
        <v>107.416</v>
      </c>
      <c r="Q21">
        <f t="shared" si="5"/>
        <v>123.66000000000003</v>
      </c>
      <c r="R21">
        <f t="shared" si="6"/>
        <v>175.42900000000003</v>
      </c>
      <c r="S21">
        <f t="shared" si="7"/>
        <v>115.238</v>
      </c>
      <c r="T21">
        <f t="shared" si="0"/>
        <v>183.66000000000003</v>
      </c>
      <c r="U21">
        <f t="shared" si="1"/>
        <v>205.21200000000005</v>
      </c>
      <c r="V21">
        <f t="shared" si="10"/>
        <v>136.68076000000002</v>
      </c>
      <c r="W21">
        <f t="shared" si="11"/>
        <v>40.355122097564426</v>
      </c>
    </row>
    <row r="22" spans="1:23" x14ac:dyDescent="0.2">
      <c r="A22" s="1">
        <v>535.221</v>
      </c>
      <c r="B22" s="1">
        <v>555.4982</v>
      </c>
      <c r="C22" s="1">
        <v>533.10599999999999</v>
      </c>
      <c r="D22" s="1">
        <v>554.97299999999996</v>
      </c>
      <c r="E22" s="1">
        <v>512.59100000000001</v>
      </c>
      <c r="F22" s="1">
        <v>562.52099999999996</v>
      </c>
      <c r="G22" s="1">
        <v>550.94399999999996</v>
      </c>
      <c r="H22" s="1">
        <v>494.851</v>
      </c>
      <c r="I22" s="1">
        <v>597.82399999999996</v>
      </c>
      <c r="J22" s="1">
        <v>623.01900000000001</v>
      </c>
      <c r="L22">
        <f t="shared" si="8"/>
        <v>115.81</v>
      </c>
      <c r="M22">
        <f t="shared" si="2"/>
        <v>110.79829999999998</v>
      </c>
      <c r="N22">
        <f t="shared" si="3"/>
        <v>129.35600000000005</v>
      </c>
      <c r="O22">
        <f t="shared" si="9"/>
        <v>175.01500000000004</v>
      </c>
      <c r="P22">
        <f t="shared" si="4"/>
        <v>109.86200000000002</v>
      </c>
      <c r="Q22">
        <f t="shared" si="5"/>
        <v>172.62299999999999</v>
      </c>
      <c r="R22">
        <f t="shared" si="6"/>
        <v>197.30400000000003</v>
      </c>
      <c r="S22">
        <f t="shared" si="7"/>
        <v>147.27600000000001</v>
      </c>
      <c r="T22">
        <f t="shared" si="0"/>
        <v>191.42699999999996</v>
      </c>
      <c r="U22">
        <f t="shared" si="1"/>
        <v>228.04900000000004</v>
      </c>
      <c r="V22">
        <f t="shared" si="10"/>
        <v>157.75203000000002</v>
      </c>
      <c r="W22">
        <f t="shared" si="11"/>
        <v>41.274831108990284</v>
      </c>
    </row>
    <row r="23" spans="1:23" x14ac:dyDescent="0.2">
      <c r="A23" s="1">
        <v>530.16899999999998</v>
      </c>
      <c r="B23" s="1">
        <v>529.46040000000005</v>
      </c>
      <c r="C23" s="1">
        <v>520.59199999999998</v>
      </c>
      <c r="D23" s="1">
        <v>522.84299999999996</v>
      </c>
      <c r="E23" s="1">
        <v>511.36099999999999</v>
      </c>
      <c r="F23" s="1">
        <v>576.22</v>
      </c>
      <c r="G23" s="1">
        <v>552.71500000000003</v>
      </c>
      <c r="H23" s="1">
        <v>498.21499999999997</v>
      </c>
      <c r="I23" s="1">
        <v>564.38800000000003</v>
      </c>
      <c r="J23" s="1">
        <v>612.62800000000004</v>
      </c>
      <c r="L23">
        <f t="shared" si="8"/>
        <v>77.478999999999985</v>
      </c>
      <c r="M23">
        <f t="shared" si="2"/>
        <v>138.83229999999998</v>
      </c>
      <c r="N23">
        <f t="shared" si="3"/>
        <v>140.56900000000002</v>
      </c>
      <c r="O23">
        <f t="shared" si="9"/>
        <v>146.13000000000005</v>
      </c>
      <c r="P23">
        <f t="shared" si="4"/>
        <v>142.42400000000004</v>
      </c>
      <c r="Q23">
        <f t="shared" si="5"/>
        <v>155.238</v>
      </c>
      <c r="R23">
        <f t="shared" si="6"/>
        <v>176.27400000000006</v>
      </c>
      <c r="S23">
        <f t="shared" si="7"/>
        <v>117.52500000000003</v>
      </c>
      <c r="T23">
        <f t="shared" si="0"/>
        <v>157.99100000000004</v>
      </c>
      <c r="U23">
        <f t="shared" si="1"/>
        <v>216.62200000000001</v>
      </c>
      <c r="V23">
        <f t="shared" si="10"/>
        <v>146.90843000000004</v>
      </c>
      <c r="W23">
        <f t="shared" si="11"/>
        <v>36.093218292885489</v>
      </c>
    </row>
    <row r="24" spans="1:23" x14ac:dyDescent="0.2">
      <c r="A24" s="1">
        <v>557.327</v>
      </c>
      <c r="B24" s="1">
        <v>512.95180000000005</v>
      </c>
      <c r="C24" s="1">
        <v>522.05700000000002</v>
      </c>
      <c r="D24" s="1">
        <v>527.21199999999999</v>
      </c>
      <c r="E24" s="1">
        <v>551.43499999999995</v>
      </c>
      <c r="F24" s="1">
        <v>526.80499999999995</v>
      </c>
      <c r="G24" s="1">
        <v>550.92499999999995</v>
      </c>
      <c r="H24" s="1">
        <v>526.17499999999995</v>
      </c>
      <c r="I24" s="1">
        <v>567.34799999999996</v>
      </c>
      <c r="J24" s="1">
        <v>608.72299999999996</v>
      </c>
      <c r="L24">
        <f t="shared" si="8"/>
        <v>119.29699999999997</v>
      </c>
      <c r="M24">
        <f t="shared" si="2"/>
        <v>149.10120000000001</v>
      </c>
      <c r="N24">
        <f t="shared" si="3"/>
        <v>126.709</v>
      </c>
      <c r="O24">
        <f t="shared" si="9"/>
        <v>174.75799999999998</v>
      </c>
      <c r="P24">
        <f t="shared" si="4"/>
        <v>106.19400000000002</v>
      </c>
      <c r="Q24">
        <f t="shared" si="5"/>
        <v>156.12399999999997</v>
      </c>
      <c r="R24">
        <f t="shared" si="6"/>
        <v>144.54699999999997</v>
      </c>
      <c r="S24">
        <f t="shared" si="7"/>
        <v>125.166</v>
      </c>
      <c r="T24">
        <f t="shared" si="0"/>
        <v>160.95099999999996</v>
      </c>
      <c r="U24">
        <f t="shared" si="1"/>
        <v>206.23100000000005</v>
      </c>
      <c r="V24">
        <f t="shared" si="10"/>
        <v>146.90781999999999</v>
      </c>
      <c r="W24">
        <f t="shared" si="11"/>
        <v>29.604949028678767</v>
      </c>
    </row>
    <row r="25" spans="1:23" x14ac:dyDescent="0.2">
      <c r="A25" s="1">
        <v>629.17200000000003</v>
      </c>
      <c r="B25" s="1">
        <v>508.81420000000003</v>
      </c>
      <c r="C25" s="1">
        <v>544.35599999999999</v>
      </c>
      <c r="D25" s="1">
        <v>566.99400000000003</v>
      </c>
      <c r="E25" s="1">
        <v>537.28300000000002</v>
      </c>
      <c r="F25" s="1">
        <v>516.33399999999995</v>
      </c>
      <c r="G25" s="1">
        <v>549.14</v>
      </c>
      <c r="H25" s="1">
        <v>524.20600000000002</v>
      </c>
      <c r="I25" s="1">
        <v>565.61400000000003</v>
      </c>
      <c r="J25" s="1">
        <v>574.24300000000005</v>
      </c>
      <c r="L25">
        <f t="shared" si="8"/>
        <v>99.413000000000011</v>
      </c>
      <c r="M25">
        <f t="shared" si="2"/>
        <v>123.06340000000006</v>
      </c>
      <c r="N25">
        <f t="shared" si="3"/>
        <v>114.19499999999999</v>
      </c>
      <c r="O25">
        <f t="shared" si="9"/>
        <v>148.10399999999998</v>
      </c>
      <c r="P25">
        <f t="shared" si="4"/>
        <v>104.964</v>
      </c>
      <c r="Q25">
        <f t="shared" si="5"/>
        <v>169.82300000000004</v>
      </c>
      <c r="R25">
        <f t="shared" si="6"/>
        <v>146.31800000000004</v>
      </c>
      <c r="S25">
        <f t="shared" si="7"/>
        <v>84.27600000000001</v>
      </c>
      <c r="T25">
        <f t="shared" si="0"/>
        <v>159.21700000000004</v>
      </c>
      <c r="U25">
        <f t="shared" si="1"/>
        <v>202.32599999999996</v>
      </c>
      <c r="V25">
        <f t="shared" si="10"/>
        <v>135.16994000000003</v>
      </c>
      <c r="W25">
        <f t="shared" si="11"/>
        <v>36.436044918191186</v>
      </c>
    </row>
    <row r="26" spans="1:23" x14ac:dyDescent="0.2">
      <c r="A26" s="1">
        <v>700.64700000000005</v>
      </c>
      <c r="B26" s="1">
        <v>535.58489999999995</v>
      </c>
      <c r="C26" s="1">
        <v>501.25299999999999</v>
      </c>
      <c r="D26" s="1">
        <v>566.10500000000002</v>
      </c>
      <c r="E26" s="1">
        <v>537.26</v>
      </c>
      <c r="F26" s="1">
        <v>558.64499999999998</v>
      </c>
      <c r="G26" s="1">
        <v>517.60299999999995</v>
      </c>
      <c r="H26" s="1">
        <v>550.70799999999997</v>
      </c>
      <c r="I26" s="1">
        <v>563.13699999999994</v>
      </c>
      <c r="J26" s="1">
        <v>574.53399999999999</v>
      </c>
      <c r="L26">
        <f t="shared" si="8"/>
        <v>104.29300000000001</v>
      </c>
      <c r="M26">
        <f t="shared" si="2"/>
        <v>106.55480000000006</v>
      </c>
      <c r="N26">
        <f t="shared" si="3"/>
        <v>115.66000000000003</v>
      </c>
      <c r="O26">
        <f t="shared" si="9"/>
        <v>132.15400000000005</v>
      </c>
      <c r="P26">
        <f t="shared" si="4"/>
        <v>145.03799999999995</v>
      </c>
      <c r="Q26">
        <f t="shared" si="5"/>
        <v>120.40799999999996</v>
      </c>
      <c r="R26">
        <f t="shared" si="6"/>
        <v>144.52799999999996</v>
      </c>
      <c r="S26">
        <f t="shared" si="7"/>
        <v>88.454000000000008</v>
      </c>
      <c r="T26">
        <f t="shared" si="0"/>
        <v>156.73999999999995</v>
      </c>
      <c r="U26">
        <f t="shared" si="1"/>
        <v>167.84600000000006</v>
      </c>
      <c r="V26">
        <f t="shared" si="10"/>
        <v>128.16757999999999</v>
      </c>
      <c r="W26">
        <f t="shared" si="11"/>
        <v>25.363694660491916</v>
      </c>
    </row>
    <row r="27" spans="1:23" x14ac:dyDescent="0.2">
      <c r="A27" s="1">
        <v>673.92399999999998</v>
      </c>
      <c r="B27" s="1">
        <v>550.63490000000002</v>
      </c>
      <c r="C27" s="1">
        <v>519.06700000000001</v>
      </c>
      <c r="D27" s="1">
        <v>566.66700000000003</v>
      </c>
      <c r="E27" s="1">
        <v>546.47900000000004</v>
      </c>
      <c r="F27" s="1">
        <v>596.22199999999998</v>
      </c>
      <c r="G27" s="1">
        <v>568.65800000000002</v>
      </c>
      <c r="H27" s="1">
        <v>536.00800000000004</v>
      </c>
      <c r="I27" s="1">
        <v>534.87900000000002</v>
      </c>
      <c r="J27" s="1">
        <v>552.05399999999997</v>
      </c>
      <c r="L27">
        <f t="shared" si="8"/>
        <v>128.82400000000001</v>
      </c>
      <c r="M27">
        <f t="shared" si="2"/>
        <v>102.41720000000004</v>
      </c>
      <c r="N27">
        <f t="shared" si="3"/>
        <v>137.959</v>
      </c>
      <c r="O27">
        <f t="shared" si="9"/>
        <v>148.57599999999996</v>
      </c>
      <c r="P27">
        <f t="shared" si="4"/>
        <v>130.88600000000002</v>
      </c>
      <c r="Q27">
        <f t="shared" si="5"/>
        <v>109.93699999999995</v>
      </c>
      <c r="R27">
        <f t="shared" si="6"/>
        <v>142.74299999999999</v>
      </c>
      <c r="S27">
        <f t="shared" si="7"/>
        <v>91.817999999999984</v>
      </c>
      <c r="T27">
        <f t="shared" si="0"/>
        <v>128.48200000000003</v>
      </c>
      <c r="U27">
        <f t="shared" si="1"/>
        <v>168.137</v>
      </c>
      <c r="V27">
        <f t="shared" si="10"/>
        <v>128.97791999999998</v>
      </c>
      <c r="W27">
        <f t="shared" si="11"/>
        <v>22.706959394707521</v>
      </c>
    </row>
    <row r="28" spans="1:23" x14ac:dyDescent="0.2">
      <c r="A28" s="1">
        <v>688.21299999999997</v>
      </c>
      <c r="B28" s="1">
        <v>549.8809</v>
      </c>
      <c r="C28" s="1">
        <v>565.63499999999999</v>
      </c>
      <c r="D28" s="1">
        <v>598.86900000000003</v>
      </c>
      <c r="E28" s="1">
        <v>580.29300000000001</v>
      </c>
      <c r="F28" s="1">
        <v>587.40099999999995</v>
      </c>
      <c r="G28" s="1">
        <v>574.47900000000004</v>
      </c>
      <c r="H28" s="1">
        <v>566.66</v>
      </c>
      <c r="I28" s="1">
        <v>570.73800000000006</v>
      </c>
      <c r="J28" s="1">
        <v>524.64400000000001</v>
      </c>
      <c r="L28">
        <f t="shared" si="8"/>
        <v>123.77199999999999</v>
      </c>
      <c r="M28">
        <f t="shared" si="2"/>
        <v>129.18789999999996</v>
      </c>
      <c r="N28">
        <f t="shared" si="3"/>
        <v>94.855999999999995</v>
      </c>
      <c r="O28">
        <f t="shared" si="9"/>
        <v>116.44599999999997</v>
      </c>
      <c r="P28">
        <f t="shared" si="4"/>
        <v>130.863</v>
      </c>
      <c r="Q28">
        <f t="shared" si="5"/>
        <v>152.24799999999999</v>
      </c>
      <c r="R28">
        <f t="shared" si="6"/>
        <v>111.20599999999996</v>
      </c>
      <c r="S28">
        <f t="shared" si="7"/>
        <v>119.77799999999996</v>
      </c>
      <c r="T28">
        <f t="shared" si="0"/>
        <v>164.34100000000007</v>
      </c>
      <c r="U28">
        <f t="shared" si="1"/>
        <v>145.65699999999998</v>
      </c>
      <c r="V28">
        <f t="shared" si="10"/>
        <v>128.83548999999999</v>
      </c>
      <c r="W28">
        <f t="shared" si="11"/>
        <v>20.608968463077343</v>
      </c>
    </row>
    <row r="29" spans="1:23" x14ac:dyDescent="0.2">
      <c r="A29" s="1">
        <v>709.25800000000004</v>
      </c>
      <c r="B29" s="1">
        <v>543.16849999999999</v>
      </c>
      <c r="C29" s="1">
        <v>568.17399999999998</v>
      </c>
      <c r="D29" s="1">
        <v>627.13</v>
      </c>
      <c r="E29" s="1">
        <v>604.67200000000003</v>
      </c>
      <c r="F29" s="1">
        <v>589.45299999999997</v>
      </c>
      <c r="G29" s="1">
        <v>589.18299999999999</v>
      </c>
      <c r="H29" s="1">
        <v>591.45899999999995</v>
      </c>
      <c r="I29" s="1">
        <v>604.84</v>
      </c>
      <c r="J29" s="1">
        <v>568.37400000000002</v>
      </c>
      <c r="L29">
        <f t="shared" si="8"/>
        <v>150.93</v>
      </c>
      <c r="M29">
        <f t="shared" si="2"/>
        <v>144.23790000000002</v>
      </c>
      <c r="N29">
        <f t="shared" si="3"/>
        <v>112.67000000000002</v>
      </c>
      <c r="O29">
        <f t="shared" si="9"/>
        <v>120.815</v>
      </c>
      <c r="P29">
        <f t="shared" si="4"/>
        <v>140.08200000000005</v>
      </c>
      <c r="Q29">
        <f t="shared" si="5"/>
        <v>189.82499999999999</v>
      </c>
      <c r="R29">
        <f t="shared" si="6"/>
        <v>162.26100000000002</v>
      </c>
      <c r="S29">
        <f t="shared" si="7"/>
        <v>117.80900000000003</v>
      </c>
      <c r="T29">
        <f t="shared" si="0"/>
        <v>198.44300000000004</v>
      </c>
      <c r="U29">
        <f t="shared" si="1"/>
        <v>118.24700000000001</v>
      </c>
      <c r="V29">
        <f t="shared" si="10"/>
        <v>145.53199000000001</v>
      </c>
      <c r="W29">
        <f t="shared" si="11"/>
        <v>30.37853024169284</v>
      </c>
    </row>
    <row r="30" spans="1:23" x14ac:dyDescent="0.2">
      <c r="A30" s="1">
        <v>726.33699999999999</v>
      </c>
      <c r="B30" s="1">
        <v>559.25160000000005</v>
      </c>
      <c r="C30" s="1">
        <v>549.33600000000001</v>
      </c>
      <c r="D30" s="1">
        <v>621.91</v>
      </c>
      <c r="E30" s="1">
        <v>593.46100000000001</v>
      </c>
      <c r="F30" s="1">
        <v>620.28800000000001</v>
      </c>
      <c r="G30" s="1">
        <v>615.43700000000001</v>
      </c>
      <c r="H30" s="1">
        <v>658.17499999999995</v>
      </c>
      <c r="I30" s="1">
        <v>627.90599999999995</v>
      </c>
      <c r="J30" s="1">
        <v>544.28200000000004</v>
      </c>
      <c r="L30">
        <f t="shared" si="8"/>
        <v>222.77500000000003</v>
      </c>
      <c r="M30">
        <f t="shared" si="2"/>
        <v>143.48390000000001</v>
      </c>
      <c r="N30">
        <f t="shared" si="3"/>
        <v>159.238</v>
      </c>
      <c r="O30">
        <f t="shared" si="9"/>
        <v>160.59700000000004</v>
      </c>
      <c r="P30">
        <f t="shared" si="4"/>
        <v>173.89600000000002</v>
      </c>
      <c r="Q30">
        <f t="shared" si="5"/>
        <v>181.00399999999996</v>
      </c>
      <c r="R30">
        <f t="shared" si="6"/>
        <v>168.08200000000005</v>
      </c>
      <c r="S30">
        <f t="shared" si="7"/>
        <v>144.31099999999998</v>
      </c>
      <c r="T30">
        <f t="shared" si="0"/>
        <v>221.50899999999996</v>
      </c>
      <c r="U30">
        <f t="shared" si="1"/>
        <v>161.97700000000003</v>
      </c>
      <c r="V30">
        <f t="shared" si="10"/>
        <v>173.68729000000002</v>
      </c>
      <c r="W30">
        <f t="shared" si="11"/>
        <v>28.035683707987893</v>
      </c>
    </row>
    <row r="31" spans="1:23" x14ac:dyDescent="0.2">
      <c r="A31" s="1">
        <v>710.54499999999996</v>
      </c>
      <c r="B31" s="1">
        <v>506.53539999999998</v>
      </c>
      <c r="C31" s="1">
        <v>557.73699999999997</v>
      </c>
      <c r="D31" s="1">
        <v>588.04899999999998</v>
      </c>
      <c r="E31" s="1">
        <v>604.84799999999996</v>
      </c>
      <c r="F31" s="1">
        <v>667.56700000000001</v>
      </c>
      <c r="G31" s="1">
        <v>720.47799999999995</v>
      </c>
      <c r="H31" s="1">
        <v>695.40700000000004</v>
      </c>
      <c r="I31" s="1">
        <v>596.54499999999996</v>
      </c>
      <c r="J31" s="1">
        <v>512.58900000000006</v>
      </c>
      <c r="L31">
        <f t="shared" si="8"/>
        <v>294.25000000000006</v>
      </c>
      <c r="M31">
        <f t="shared" si="2"/>
        <v>136.7715</v>
      </c>
      <c r="N31">
        <f t="shared" si="3"/>
        <v>161.77699999999999</v>
      </c>
      <c r="O31">
        <f t="shared" si="9"/>
        <v>159.70800000000003</v>
      </c>
      <c r="P31">
        <f t="shared" si="4"/>
        <v>198.27500000000003</v>
      </c>
      <c r="Q31">
        <f t="shared" si="5"/>
        <v>183.05599999999998</v>
      </c>
      <c r="R31">
        <f t="shared" si="6"/>
        <v>182.786</v>
      </c>
      <c r="S31">
        <f t="shared" si="7"/>
        <v>129.61100000000005</v>
      </c>
      <c r="T31">
        <f t="shared" si="0"/>
        <v>190.14799999999997</v>
      </c>
      <c r="U31">
        <f t="shared" si="1"/>
        <v>137.88500000000005</v>
      </c>
      <c r="V31">
        <f t="shared" si="10"/>
        <v>177.42675000000003</v>
      </c>
      <c r="W31">
        <f t="shared" si="11"/>
        <v>47.57003673722101</v>
      </c>
    </row>
    <row r="32" spans="1:23" x14ac:dyDescent="0.2">
      <c r="A32" s="1">
        <v>695.92499999999995</v>
      </c>
      <c r="B32" s="1">
        <v>498.721</v>
      </c>
      <c r="C32" s="1">
        <v>594.60199999999998</v>
      </c>
      <c r="D32" s="1">
        <v>606.25599999999997</v>
      </c>
      <c r="E32" s="1">
        <v>551.15899999999999</v>
      </c>
      <c r="F32" s="1">
        <v>644.87699999999995</v>
      </c>
      <c r="G32" s="1">
        <v>737.54100000000005</v>
      </c>
      <c r="H32" s="1">
        <v>694.23500000000001</v>
      </c>
      <c r="I32" s="1">
        <v>619.35799999999995</v>
      </c>
      <c r="J32" s="1">
        <v>543.13900000000001</v>
      </c>
      <c r="L32">
        <f t="shared" si="8"/>
        <v>267.52699999999999</v>
      </c>
      <c r="M32">
        <f t="shared" si="2"/>
        <v>152.85460000000006</v>
      </c>
      <c r="N32">
        <f t="shared" si="3"/>
        <v>142.93900000000002</v>
      </c>
      <c r="O32">
        <f t="shared" si="9"/>
        <v>160.27000000000004</v>
      </c>
      <c r="P32">
        <f t="shared" si="4"/>
        <v>187.06400000000002</v>
      </c>
      <c r="Q32">
        <f t="shared" si="5"/>
        <v>213.89100000000002</v>
      </c>
      <c r="R32">
        <f t="shared" si="6"/>
        <v>209.04000000000002</v>
      </c>
      <c r="S32">
        <f t="shared" si="7"/>
        <v>160.26299999999998</v>
      </c>
      <c r="T32">
        <f t="shared" si="0"/>
        <v>212.96099999999996</v>
      </c>
      <c r="U32">
        <f t="shared" si="1"/>
        <v>106.19200000000006</v>
      </c>
      <c r="V32">
        <f t="shared" si="10"/>
        <v>181.30016000000001</v>
      </c>
      <c r="W32">
        <f t="shared" si="11"/>
        <v>46.078621292434043</v>
      </c>
    </row>
    <row r="33" spans="1:23" x14ac:dyDescent="0.2">
      <c r="A33" s="1">
        <v>661.30700000000002</v>
      </c>
      <c r="B33" s="1">
        <v>545.05679999999995</v>
      </c>
      <c r="C33" s="1">
        <v>618.97900000000004</v>
      </c>
      <c r="D33" s="1">
        <v>572.16800000000001</v>
      </c>
      <c r="E33" s="1">
        <v>587.75300000000004</v>
      </c>
      <c r="F33" s="1">
        <v>684.38099999999997</v>
      </c>
      <c r="G33" s="1">
        <v>830.67100000000005</v>
      </c>
      <c r="H33" s="1">
        <v>674.26700000000005</v>
      </c>
      <c r="I33" s="1">
        <v>626.5</v>
      </c>
      <c r="J33" s="1">
        <v>555.73099999999999</v>
      </c>
      <c r="L33">
        <f t="shared" si="8"/>
        <v>281.81599999999997</v>
      </c>
      <c r="M33">
        <f t="shared" si="2"/>
        <v>100.13839999999999</v>
      </c>
      <c r="N33">
        <f t="shared" si="3"/>
        <v>151.33999999999997</v>
      </c>
      <c r="O33">
        <f t="shared" si="9"/>
        <v>192.47200000000004</v>
      </c>
      <c r="P33">
        <f t="shared" si="4"/>
        <v>198.45099999999996</v>
      </c>
      <c r="Q33">
        <f t="shared" si="5"/>
        <v>261.17</v>
      </c>
      <c r="R33">
        <f t="shared" si="6"/>
        <v>314.08099999999996</v>
      </c>
      <c r="S33">
        <f t="shared" si="7"/>
        <v>185.06199999999995</v>
      </c>
      <c r="T33">
        <f t="shared" si="0"/>
        <v>220.10300000000001</v>
      </c>
      <c r="U33">
        <f t="shared" si="1"/>
        <v>136.74200000000002</v>
      </c>
      <c r="V33">
        <f t="shared" si="10"/>
        <v>204.13754</v>
      </c>
      <c r="W33">
        <f t="shared" si="11"/>
        <v>66.921980196713648</v>
      </c>
    </row>
    <row r="34" spans="1:23" x14ac:dyDescent="0.2">
      <c r="A34" s="1">
        <v>657.928</v>
      </c>
      <c r="B34" s="1">
        <v>551.0643</v>
      </c>
      <c r="C34" s="1">
        <v>580.125</v>
      </c>
      <c r="D34" s="1">
        <v>562.39400000000001</v>
      </c>
      <c r="E34" s="1">
        <v>575.79600000000005</v>
      </c>
      <c r="F34" s="1">
        <v>688.18700000000001</v>
      </c>
      <c r="G34" s="1">
        <v>810.53800000000001</v>
      </c>
      <c r="H34" s="1">
        <v>644.29499999999996</v>
      </c>
      <c r="I34" s="1">
        <v>689.52099999999996</v>
      </c>
      <c r="J34" s="1">
        <v>567.48299999999995</v>
      </c>
      <c r="L34">
        <f t="shared" si="8"/>
        <v>302.86100000000005</v>
      </c>
      <c r="M34">
        <f t="shared" si="2"/>
        <v>92.324000000000012</v>
      </c>
      <c r="N34">
        <f t="shared" si="3"/>
        <v>188.20499999999998</v>
      </c>
      <c r="O34">
        <f t="shared" si="9"/>
        <v>220.733</v>
      </c>
      <c r="P34">
        <f t="shared" si="4"/>
        <v>144.762</v>
      </c>
      <c r="Q34">
        <f t="shared" si="5"/>
        <v>238.47999999999996</v>
      </c>
      <c r="R34">
        <f t="shared" si="6"/>
        <v>331.14400000000006</v>
      </c>
      <c r="S34">
        <f t="shared" si="7"/>
        <v>251.77799999999996</v>
      </c>
      <c r="T34">
        <f t="shared" ref="T34:T65" si="12">I34-406.397</f>
        <v>283.12399999999997</v>
      </c>
      <c r="U34">
        <f t="shared" si="1"/>
        <v>149.334</v>
      </c>
      <c r="V34">
        <f t="shared" si="10"/>
        <v>220.27449999999999</v>
      </c>
      <c r="W34">
        <f t="shared" si="11"/>
        <v>76.391704104932501</v>
      </c>
    </row>
    <row r="35" spans="1:23" x14ac:dyDescent="0.2">
      <c r="A35" s="1">
        <v>635.31500000000005</v>
      </c>
      <c r="B35" s="1">
        <v>528.71190000000001</v>
      </c>
      <c r="C35" s="1">
        <v>584.74300000000005</v>
      </c>
      <c r="D35" s="1">
        <v>553.47</v>
      </c>
      <c r="E35" s="1">
        <v>580.971</v>
      </c>
      <c r="F35" s="1">
        <v>678.23</v>
      </c>
      <c r="G35" s="1">
        <v>739.58699999999999</v>
      </c>
      <c r="H35" s="1">
        <v>637.726</v>
      </c>
      <c r="I35" s="1">
        <v>743.79899999999998</v>
      </c>
      <c r="J35" s="1">
        <v>581.36500000000001</v>
      </c>
      <c r="L35">
        <f t="shared" si="8"/>
        <v>319.94</v>
      </c>
      <c r="M35">
        <f t="shared" si="2"/>
        <v>138.65979999999996</v>
      </c>
      <c r="N35">
        <f t="shared" si="3"/>
        <v>212.58200000000005</v>
      </c>
      <c r="O35">
        <f t="shared" si="9"/>
        <v>215.51299999999998</v>
      </c>
      <c r="P35">
        <f t="shared" si="4"/>
        <v>181.35600000000005</v>
      </c>
      <c r="Q35">
        <f t="shared" si="5"/>
        <v>277.98399999999998</v>
      </c>
      <c r="R35">
        <f t="shared" si="6"/>
        <v>424.27400000000006</v>
      </c>
      <c r="S35">
        <f t="shared" si="7"/>
        <v>289.01000000000005</v>
      </c>
      <c r="T35">
        <f t="shared" si="12"/>
        <v>337.40199999999999</v>
      </c>
      <c r="U35">
        <f t="shared" ref="U35:U65" si="13">J34-406.397</f>
        <v>161.08599999999996</v>
      </c>
      <c r="V35">
        <f t="shared" si="10"/>
        <v>255.78067999999999</v>
      </c>
      <c r="W35">
        <f t="shared" si="11"/>
        <v>89.738298639504535</v>
      </c>
    </row>
    <row r="36" spans="1:23" x14ac:dyDescent="0.2">
      <c r="A36" s="1">
        <v>633.82500000000005</v>
      </c>
      <c r="B36" s="1">
        <v>534.57180000000005</v>
      </c>
      <c r="C36" s="1">
        <v>569.42200000000003</v>
      </c>
      <c r="D36" s="1">
        <v>542.803</v>
      </c>
      <c r="E36" s="1">
        <v>569.94500000000005</v>
      </c>
      <c r="F36" s="1">
        <v>660.34299999999996</v>
      </c>
      <c r="G36" s="1">
        <v>701.22299999999996</v>
      </c>
      <c r="H36" s="1">
        <v>611.27</v>
      </c>
      <c r="I36" s="1">
        <v>744.41</v>
      </c>
      <c r="J36" s="1">
        <v>562.98299999999995</v>
      </c>
      <c r="L36">
        <f t="shared" si="8"/>
        <v>304.14799999999997</v>
      </c>
      <c r="M36">
        <f t="shared" ref="M36:M67" si="14">B34-406.397</f>
        <v>144.66730000000001</v>
      </c>
      <c r="N36">
        <f t="shared" ref="N36:N67" si="15">C34-406.397</f>
        <v>173.72800000000001</v>
      </c>
      <c r="O36">
        <f t="shared" si="9"/>
        <v>181.65199999999999</v>
      </c>
      <c r="P36">
        <f t="shared" ref="P36:P67" si="16">E34-406.397</f>
        <v>169.39900000000006</v>
      </c>
      <c r="Q36">
        <f t="shared" ref="Q36:Q67" si="17">F34-406.397</f>
        <v>281.79000000000002</v>
      </c>
      <c r="R36">
        <f t="shared" ref="R36:R67" si="18">G34-406.397</f>
        <v>404.14100000000002</v>
      </c>
      <c r="S36">
        <f t="shared" si="7"/>
        <v>287.83800000000002</v>
      </c>
      <c r="T36">
        <f t="shared" si="12"/>
        <v>338.01299999999998</v>
      </c>
      <c r="U36">
        <f t="shared" si="13"/>
        <v>174.96800000000002</v>
      </c>
      <c r="V36">
        <f t="shared" si="10"/>
        <v>246.03443000000001</v>
      </c>
      <c r="W36">
        <f t="shared" si="11"/>
        <v>88.46403528241855</v>
      </c>
    </row>
    <row r="37" spans="1:23" x14ac:dyDescent="0.2">
      <c r="A37" s="1">
        <v>606.15800000000002</v>
      </c>
      <c r="B37" s="1">
        <v>555.7595</v>
      </c>
      <c r="C37" s="1">
        <v>547.16200000000003</v>
      </c>
      <c r="D37" s="1">
        <v>546.97500000000002</v>
      </c>
      <c r="E37" s="1">
        <v>534.24400000000003</v>
      </c>
      <c r="F37" s="1">
        <v>605.57799999999997</v>
      </c>
      <c r="G37" s="1">
        <v>665.88699999999994</v>
      </c>
      <c r="H37" s="1">
        <v>604.20299999999997</v>
      </c>
      <c r="I37" s="1">
        <v>700.09400000000005</v>
      </c>
      <c r="J37" s="1">
        <v>567.86900000000003</v>
      </c>
      <c r="L37">
        <f t="shared" si="8"/>
        <v>289.52799999999996</v>
      </c>
      <c r="M37">
        <f t="shared" si="14"/>
        <v>122.31490000000002</v>
      </c>
      <c r="N37">
        <f t="shared" si="15"/>
        <v>178.34600000000006</v>
      </c>
      <c r="O37">
        <f t="shared" si="9"/>
        <v>199.85899999999998</v>
      </c>
      <c r="P37">
        <f t="shared" si="16"/>
        <v>174.57400000000001</v>
      </c>
      <c r="Q37">
        <f t="shared" si="17"/>
        <v>271.83300000000003</v>
      </c>
      <c r="R37">
        <f t="shared" si="18"/>
        <v>333.19</v>
      </c>
      <c r="S37">
        <f t="shared" si="7"/>
        <v>267.87000000000006</v>
      </c>
      <c r="T37">
        <f t="shared" si="12"/>
        <v>293.69700000000006</v>
      </c>
      <c r="U37">
        <f t="shared" si="13"/>
        <v>156.58599999999996</v>
      </c>
      <c r="V37">
        <f t="shared" si="10"/>
        <v>228.77978999999999</v>
      </c>
      <c r="W37">
        <f t="shared" si="11"/>
        <v>70.75204558375296</v>
      </c>
    </row>
    <row r="38" spans="1:23" x14ac:dyDescent="0.2">
      <c r="A38" s="1">
        <v>579.66099999999994</v>
      </c>
      <c r="B38" s="1">
        <v>533.67579999999998</v>
      </c>
      <c r="C38" s="1">
        <v>555.971</v>
      </c>
      <c r="D38" s="1">
        <v>525.99400000000003</v>
      </c>
      <c r="E38" s="1">
        <v>533.41700000000003</v>
      </c>
      <c r="F38" s="1">
        <v>601.5</v>
      </c>
      <c r="G38" s="1">
        <v>658.30799999999999</v>
      </c>
      <c r="H38" s="1">
        <v>593.04399999999998</v>
      </c>
      <c r="I38" s="1">
        <v>699.28200000000004</v>
      </c>
      <c r="J38" s="1">
        <v>542.33299999999997</v>
      </c>
      <c r="L38">
        <f t="shared" si="8"/>
        <v>254.91000000000003</v>
      </c>
      <c r="M38">
        <f t="shared" si="14"/>
        <v>128.17480000000006</v>
      </c>
      <c r="N38">
        <f t="shared" si="15"/>
        <v>163.02500000000003</v>
      </c>
      <c r="O38">
        <f t="shared" si="9"/>
        <v>165.77100000000002</v>
      </c>
      <c r="P38">
        <f t="shared" si="16"/>
        <v>163.54800000000006</v>
      </c>
      <c r="Q38">
        <f t="shared" si="17"/>
        <v>253.94599999999997</v>
      </c>
      <c r="R38">
        <f t="shared" si="18"/>
        <v>294.82599999999996</v>
      </c>
      <c r="S38">
        <f t="shared" ref="S38:S69" si="19">H34-406.397</f>
        <v>237.89799999999997</v>
      </c>
      <c r="T38">
        <f t="shared" si="12"/>
        <v>292.88500000000005</v>
      </c>
      <c r="U38">
        <f t="shared" si="13"/>
        <v>161.47200000000004</v>
      </c>
      <c r="V38">
        <f t="shared" si="10"/>
        <v>211.64558000000002</v>
      </c>
      <c r="W38">
        <f t="shared" si="11"/>
        <v>61.586186307100427</v>
      </c>
    </row>
    <row r="39" spans="1:23" x14ac:dyDescent="0.2">
      <c r="A39" s="1">
        <v>598.33199999999999</v>
      </c>
      <c r="B39" s="1">
        <v>537.52</v>
      </c>
      <c r="C39" s="1">
        <v>535.60900000000004</v>
      </c>
      <c r="D39" s="1">
        <v>500.66</v>
      </c>
      <c r="E39" s="1">
        <v>552.65700000000004</v>
      </c>
      <c r="F39" s="1">
        <v>578.101</v>
      </c>
      <c r="G39" s="1">
        <v>655.71500000000003</v>
      </c>
      <c r="H39" s="1">
        <v>595.505</v>
      </c>
      <c r="I39" s="1">
        <v>615.70500000000004</v>
      </c>
      <c r="J39" s="1">
        <v>504.24599999999998</v>
      </c>
      <c r="L39">
        <f t="shared" ref="L39:L70" si="20">A34-406.397</f>
        <v>251.53100000000001</v>
      </c>
      <c r="M39">
        <f t="shared" si="14"/>
        <v>149.36250000000001</v>
      </c>
      <c r="N39">
        <f t="shared" si="15"/>
        <v>140.76500000000004</v>
      </c>
      <c r="O39">
        <f t="shared" ref="O39:O70" si="21">D34-406.397</f>
        <v>155.99700000000001</v>
      </c>
      <c r="P39">
        <f t="shared" si="16"/>
        <v>127.84700000000004</v>
      </c>
      <c r="Q39">
        <f t="shared" si="17"/>
        <v>199.18099999999998</v>
      </c>
      <c r="R39">
        <f t="shared" si="18"/>
        <v>259.48999999999995</v>
      </c>
      <c r="S39">
        <f t="shared" si="19"/>
        <v>231.32900000000001</v>
      </c>
      <c r="T39">
        <f t="shared" si="12"/>
        <v>209.30800000000005</v>
      </c>
      <c r="U39">
        <f t="shared" si="13"/>
        <v>135.93599999999998</v>
      </c>
      <c r="V39">
        <f t="shared" ref="V39:V70" si="22">AVERAGE(L39:U39)</f>
        <v>186.07464999999999</v>
      </c>
      <c r="W39">
        <f t="shared" ref="W39:W65" si="23">STDEV(L39:U39)</f>
        <v>50.159327642606421</v>
      </c>
    </row>
    <row r="40" spans="1:23" x14ac:dyDescent="0.2">
      <c r="A40" s="1">
        <v>561.81600000000003</v>
      </c>
      <c r="B40" s="1">
        <v>559.62570000000005</v>
      </c>
      <c r="C40" s="1">
        <v>538.322</v>
      </c>
      <c r="D40" s="1">
        <v>533.68399999999997</v>
      </c>
      <c r="E40" s="1">
        <v>523.77499999999998</v>
      </c>
      <c r="F40" s="1">
        <v>588.19200000000001</v>
      </c>
      <c r="G40" s="1">
        <v>613.40300000000002</v>
      </c>
      <c r="H40" s="1">
        <v>596.66</v>
      </c>
      <c r="I40" s="1">
        <v>643.77599999999995</v>
      </c>
      <c r="J40" s="1">
        <v>520.476</v>
      </c>
      <c r="L40">
        <f t="shared" si="20"/>
        <v>228.91800000000006</v>
      </c>
      <c r="M40">
        <f t="shared" si="14"/>
        <v>127.27879999999999</v>
      </c>
      <c r="N40">
        <f t="shared" si="15"/>
        <v>149.57400000000001</v>
      </c>
      <c r="O40">
        <f t="shared" si="21"/>
        <v>147.07300000000004</v>
      </c>
      <c r="P40">
        <f t="shared" si="16"/>
        <v>127.02000000000004</v>
      </c>
      <c r="Q40">
        <f t="shared" si="17"/>
        <v>195.10300000000001</v>
      </c>
      <c r="R40">
        <f t="shared" si="18"/>
        <v>251.911</v>
      </c>
      <c r="S40">
        <f t="shared" si="19"/>
        <v>204.87299999999999</v>
      </c>
      <c r="T40">
        <f t="shared" si="12"/>
        <v>237.37899999999996</v>
      </c>
      <c r="U40">
        <f t="shared" si="13"/>
        <v>97.84899999999999</v>
      </c>
      <c r="V40">
        <f t="shared" si="22"/>
        <v>176.69788</v>
      </c>
      <c r="W40">
        <f t="shared" si="23"/>
        <v>53.685669507789143</v>
      </c>
    </row>
    <row r="41" spans="1:23" x14ac:dyDescent="0.2">
      <c r="A41" s="1">
        <v>553.30399999999997</v>
      </c>
      <c r="B41" s="1">
        <v>554.90380000000005</v>
      </c>
      <c r="C41" s="1">
        <v>532.74400000000003</v>
      </c>
      <c r="D41" s="1">
        <v>532.26099999999997</v>
      </c>
      <c r="E41" s="1">
        <v>566.83299999999997</v>
      </c>
      <c r="F41" s="1">
        <v>554.92700000000002</v>
      </c>
      <c r="G41" s="1">
        <v>601.053</v>
      </c>
      <c r="H41" s="1">
        <v>560.42499999999995</v>
      </c>
      <c r="I41" s="1">
        <v>623.202</v>
      </c>
      <c r="J41" s="1">
        <v>526.62400000000002</v>
      </c>
      <c r="L41">
        <f t="shared" si="20"/>
        <v>227.42800000000005</v>
      </c>
      <c r="M41">
        <f t="shared" si="14"/>
        <v>131.12299999999999</v>
      </c>
      <c r="N41">
        <f t="shared" si="15"/>
        <v>129.21200000000005</v>
      </c>
      <c r="O41">
        <f t="shared" si="21"/>
        <v>136.40600000000001</v>
      </c>
      <c r="P41">
        <f t="shared" si="16"/>
        <v>146.26000000000005</v>
      </c>
      <c r="Q41">
        <f t="shared" si="17"/>
        <v>171.70400000000001</v>
      </c>
      <c r="R41">
        <f t="shared" si="18"/>
        <v>249.31800000000004</v>
      </c>
      <c r="S41">
        <f t="shared" si="19"/>
        <v>197.80599999999998</v>
      </c>
      <c r="T41">
        <f t="shared" si="12"/>
        <v>216.80500000000001</v>
      </c>
      <c r="U41">
        <f t="shared" si="13"/>
        <v>114.07900000000001</v>
      </c>
      <c r="V41">
        <f t="shared" si="22"/>
        <v>172.01410000000001</v>
      </c>
      <c r="W41">
        <f t="shared" si="23"/>
        <v>47.737621253984699</v>
      </c>
    </row>
    <row r="42" spans="1:23" x14ac:dyDescent="0.2">
      <c r="A42" s="1">
        <v>547.63400000000001</v>
      </c>
      <c r="B42" s="1">
        <v>588.82870000000003</v>
      </c>
      <c r="C42" s="1">
        <v>539.71299999999997</v>
      </c>
      <c r="D42" s="1">
        <v>497.35700000000003</v>
      </c>
      <c r="E42" s="1">
        <v>528.37800000000004</v>
      </c>
      <c r="F42" s="1">
        <v>552.60400000000004</v>
      </c>
      <c r="G42" s="1">
        <v>570.54700000000003</v>
      </c>
      <c r="H42" s="1">
        <v>555.803</v>
      </c>
      <c r="I42" s="1">
        <v>620.07299999999998</v>
      </c>
      <c r="J42" s="1">
        <v>527.08699999999999</v>
      </c>
      <c r="L42">
        <f t="shared" si="20"/>
        <v>199.76100000000002</v>
      </c>
      <c r="M42">
        <f t="shared" si="14"/>
        <v>153.22870000000006</v>
      </c>
      <c r="N42">
        <f t="shared" si="15"/>
        <v>131.92500000000001</v>
      </c>
      <c r="O42">
        <f t="shared" si="21"/>
        <v>140.57800000000003</v>
      </c>
      <c r="P42">
        <f t="shared" si="16"/>
        <v>117.37799999999999</v>
      </c>
      <c r="Q42">
        <f t="shared" si="17"/>
        <v>181.79500000000002</v>
      </c>
      <c r="R42">
        <f t="shared" si="18"/>
        <v>207.00600000000003</v>
      </c>
      <c r="S42">
        <f t="shared" si="19"/>
        <v>186.64699999999999</v>
      </c>
      <c r="T42">
        <f t="shared" si="12"/>
        <v>213.67599999999999</v>
      </c>
      <c r="U42">
        <f t="shared" si="13"/>
        <v>120.22700000000003</v>
      </c>
      <c r="V42">
        <f t="shared" si="22"/>
        <v>165.22217000000003</v>
      </c>
      <c r="W42">
        <f t="shared" si="23"/>
        <v>36.808490562793004</v>
      </c>
    </row>
    <row r="43" spans="1:23" x14ac:dyDescent="0.2">
      <c r="A43" s="1">
        <v>574.24199999999996</v>
      </c>
      <c r="B43" s="1">
        <v>553.67409999999995</v>
      </c>
      <c r="C43" s="1">
        <v>505.55200000000002</v>
      </c>
      <c r="D43" s="1">
        <v>535.22799999999995</v>
      </c>
      <c r="E43" s="1">
        <v>503.50599999999997</v>
      </c>
      <c r="F43" s="1">
        <v>538.495</v>
      </c>
      <c r="G43" s="1">
        <v>563.65899999999999</v>
      </c>
      <c r="H43" s="1">
        <v>556.41899999999998</v>
      </c>
      <c r="I43" s="1">
        <v>616.55499999999995</v>
      </c>
      <c r="J43" s="1">
        <v>544.91800000000001</v>
      </c>
      <c r="L43">
        <f t="shared" si="20"/>
        <v>173.26399999999995</v>
      </c>
      <c r="M43">
        <f t="shared" si="14"/>
        <v>148.50680000000006</v>
      </c>
      <c r="N43">
        <f t="shared" si="15"/>
        <v>126.34700000000004</v>
      </c>
      <c r="O43">
        <f t="shared" si="21"/>
        <v>119.59700000000004</v>
      </c>
      <c r="P43">
        <f t="shared" si="16"/>
        <v>160.43599999999998</v>
      </c>
      <c r="Q43">
        <f t="shared" si="17"/>
        <v>148.53000000000003</v>
      </c>
      <c r="R43">
        <f t="shared" si="18"/>
        <v>194.65600000000001</v>
      </c>
      <c r="S43">
        <f t="shared" si="19"/>
        <v>189.108</v>
      </c>
      <c r="T43">
        <f t="shared" si="12"/>
        <v>210.15799999999996</v>
      </c>
      <c r="U43">
        <f t="shared" si="13"/>
        <v>120.69</v>
      </c>
      <c r="V43">
        <f t="shared" si="22"/>
        <v>159.12927999999999</v>
      </c>
      <c r="W43">
        <f t="shared" si="23"/>
        <v>32.156801055411876</v>
      </c>
    </row>
    <row r="44" spans="1:23" x14ac:dyDescent="0.2">
      <c r="A44" s="1">
        <v>566.65200000000004</v>
      </c>
      <c r="B44" s="1">
        <v>560.22760000000005</v>
      </c>
      <c r="C44" s="1">
        <v>519.66600000000005</v>
      </c>
      <c r="D44" s="1">
        <v>515.19399999999996</v>
      </c>
      <c r="E44" s="1">
        <v>485.69099999999997</v>
      </c>
      <c r="F44" s="1">
        <v>513.875</v>
      </c>
      <c r="G44" s="1">
        <v>573.56600000000003</v>
      </c>
      <c r="H44" s="1">
        <v>560.66300000000001</v>
      </c>
      <c r="I44" s="1">
        <v>595.14700000000005</v>
      </c>
      <c r="J44" s="1">
        <v>551.16099999999994</v>
      </c>
      <c r="L44">
        <f t="shared" si="20"/>
        <v>191.935</v>
      </c>
      <c r="M44">
        <f t="shared" si="14"/>
        <v>182.43170000000003</v>
      </c>
      <c r="N44">
        <f t="shared" si="15"/>
        <v>133.31599999999997</v>
      </c>
      <c r="O44">
        <f t="shared" si="21"/>
        <v>94.263000000000034</v>
      </c>
      <c r="P44">
        <f t="shared" si="16"/>
        <v>121.98100000000005</v>
      </c>
      <c r="Q44">
        <f t="shared" si="17"/>
        <v>146.20700000000005</v>
      </c>
      <c r="R44">
        <f t="shared" si="18"/>
        <v>164.15000000000003</v>
      </c>
      <c r="S44">
        <f t="shared" si="19"/>
        <v>190.26299999999998</v>
      </c>
      <c r="T44">
        <f t="shared" si="12"/>
        <v>188.75000000000006</v>
      </c>
      <c r="U44">
        <f t="shared" si="13"/>
        <v>138.52100000000002</v>
      </c>
      <c r="V44">
        <f t="shared" si="22"/>
        <v>155.18177</v>
      </c>
      <c r="W44">
        <f t="shared" si="23"/>
        <v>33.633537877741198</v>
      </c>
    </row>
    <row r="45" spans="1:23" x14ac:dyDescent="0.2">
      <c r="A45" s="1">
        <v>543.76800000000003</v>
      </c>
      <c r="B45" s="1">
        <v>549.02459999999996</v>
      </c>
      <c r="C45" s="1">
        <v>526.66300000000001</v>
      </c>
      <c r="D45" s="1">
        <v>517.19200000000001</v>
      </c>
      <c r="E45" s="1">
        <v>533.69299999999998</v>
      </c>
      <c r="F45" s="1">
        <v>537.952</v>
      </c>
      <c r="G45" s="1">
        <v>542.95299999999997</v>
      </c>
      <c r="H45" s="1">
        <v>525.29999999999995</v>
      </c>
      <c r="I45" s="1">
        <v>586.75099999999998</v>
      </c>
      <c r="J45" s="1">
        <v>554.61500000000001</v>
      </c>
      <c r="L45">
        <f t="shared" si="20"/>
        <v>155.41900000000004</v>
      </c>
      <c r="M45">
        <f t="shared" si="14"/>
        <v>147.27709999999996</v>
      </c>
      <c r="N45">
        <f t="shared" si="15"/>
        <v>99.15500000000003</v>
      </c>
      <c r="O45">
        <f t="shared" si="21"/>
        <v>127.28699999999998</v>
      </c>
      <c r="P45">
        <f t="shared" si="16"/>
        <v>97.10899999999998</v>
      </c>
      <c r="Q45">
        <f t="shared" si="17"/>
        <v>132.09800000000001</v>
      </c>
      <c r="R45">
        <f t="shared" si="18"/>
        <v>157.262</v>
      </c>
      <c r="S45">
        <f t="shared" si="19"/>
        <v>154.02799999999996</v>
      </c>
      <c r="T45">
        <f t="shared" si="12"/>
        <v>180.35399999999998</v>
      </c>
      <c r="U45">
        <f t="shared" si="13"/>
        <v>144.76399999999995</v>
      </c>
      <c r="V45">
        <f t="shared" si="22"/>
        <v>139.47530999999998</v>
      </c>
      <c r="W45">
        <f t="shared" si="23"/>
        <v>26.174340845884835</v>
      </c>
    </row>
    <row r="46" spans="1:23" x14ac:dyDescent="0.2">
      <c r="A46" s="1">
        <v>572.09900000000005</v>
      </c>
      <c r="B46" s="1">
        <v>544.16369999999995</v>
      </c>
      <c r="C46" s="1">
        <v>519.30899999999997</v>
      </c>
      <c r="D46" s="1">
        <v>522.19399999999996</v>
      </c>
      <c r="E46" s="1">
        <v>529.98299999999995</v>
      </c>
      <c r="F46" s="1">
        <v>541.19899999999996</v>
      </c>
      <c r="G46" s="1">
        <v>550.52499999999998</v>
      </c>
      <c r="H46" s="1">
        <v>537.77200000000005</v>
      </c>
      <c r="I46" s="1">
        <v>591.77200000000005</v>
      </c>
      <c r="J46" s="1">
        <v>554.37900000000002</v>
      </c>
      <c r="L46">
        <f t="shared" si="20"/>
        <v>146.90699999999998</v>
      </c>
      <c r="M46">
        <f t="shared" si="14"/>
        <v>153.83060000000006</v>
      </c>
      <c r="N46">
        <f t="shared" si="15"/>
        <v>113.26900000000006</v>
      </c>
      <c r="O46">
        <f t="shared" si="21"/>
        <v>125.86399999999998</v>
      </c>
      <c r="P46">
        <f t="shared" si="16"/>
        <v>79.293999999999983</v>
      </c>
      <c r="Q46">
        <f t="shared" si="17"/>
        <v>107.47800000000001</v>
      </c>
      <c r="R46">
        <f t="shared" si="18"/>
        <v>167.16900000000004</v>
      </c>
      <c r="S46">
        <f t="shared" si="19"/>
        <v>149.40600000000001</v>
      </c>
      <c r="T46">
        <f t="shared" si="12"/>
        <v>185.37500000000006</v>
      </c>
      <c r="U46">
        <f t="shared" si="13"/>
        <v>148.21800000000002</v>
      </c>
      <c r="V46">
        <f t="shared" si="22"/>
        <v>137.68106000000003</v>
      </c>
      <c r="W46">
        <f t="shared" si="23"/>
        <v>31.261518128210703</v>
      </c>
    </row>
    <row r="47" spans="1:23" x14ac:dyDescent="0.2">
      <c r="A47" s="1">
        <v>512.67600000000004</v>
      </c>
      <c r="B47" s="1">
        <v>560.19460000000004</v>
      </c>
      <c r="C47" s="1">
        <v>545.87699999999995</v>
      </c>
      <c r="D47" s="1">
        <v>552.25199999999995</v>
      </c>
      <c r="E47" s="1">
        <v>534.18899999999996</v>
      </c>
      <c r="F47" s="1">
        <v>502.52</v>
      </c>
      <c r="G47" s="1">
        <v>569.149</v>
      </c>
      <c r="H47" s="1">
        <v>567.69200000000001</v>
      </c>
      <c r="I47" s="1">
        <v>619.83100000000002</v>
      </c>
      <c r="J47" s="1">
        <v>530.56700000000001</v>
      </c>
      <c r="L47">
        <f t="shared" si="20"/>
        <v>141.23700000000002</v>
      </c>
      <c r="M47">
        <f t="shared" si="14"/>
        <v>142.62759999999997</v>
      </c>
      <c r="N47">
        <f t="shared" si="15"/>
        <v>120.26600000000002</v>
      </c>
      <c r="O47">
        <f t="shared" si="21"/>
        <v>90.960000000000036</v>
      </c>
      <c r="P47">
        <f t="shared" si="16"/>
        <v>127.29599999999999</v>
      </c>
      <c r="Q47">
        <f t="shared" si="17"/>
        <v>131.55500000000001</v>
      </c>
      <c r="R47">
        <f t="shared" si="18"/>
        <v>136.55599999999998</v>
      </c>
      <c r="S47">
        <f t="shared" si="19"/>
        <v>150.02199999999999</v>
      </c>
      <c r="T47">
        <f t="shared" si="12"/>
        <v>213.43400000000003</v>
      </c>
      <c r="U47">
        <f t="shared" si="13"/>
        <v>147.98200000000003</v>
      </c>
      <c r="V47">
        <f t="shared" si="22"/>
        <v>140.19355999999999</v>
      </c>
      <c r="W47">
        <f t="shared" si="23"/>
        <v>30.91868922948284</v>
      </c>
    </row>
    <row r="48" spans="1:23" x14ac:dyDescent="0.2">
      <c r="A48" s="1">
        <v>549.77099999999996</v>
      </c>
      <c r="B48" s="1">
        <v>589.3107</v>
      </c>
      <c r="C48" s="1">
        <v>538.83199999999999</v>
      </c>
      <c r="D48" s="1">
        <v>552.39499999999998</v>
      </c>
      <c r="E48" s="1">
        <v>539.279</v>
      </c>
      <c r="F48" s="1">
        <v>518.00400000000002</v>
      </c>
      <c r="G48" s="1">
        <v>570.36599999999999</v>
      </c>
      <c r="H48" s="1">
        <v>513.72799999999995</v>
      </c>
      <c r="I48" s="1">
        <v>561.64499999999998</v>
      </c>
      <c r="J48" s="1">
        <v>530.21799999999996</v>
      </c>
      <c r="L48">
        <f t="shared" si="20"/>
        <v>167.84499999999997</v>
      </c>
      <c r="M48">
        <f t="shared" si="14"/>
        <v>137.76669999999996</v>
      </c>
      <c r="N48">
        <f t="shared" si="15"/>
        <v>112.91199999999998</v>
      </c>
      <c r="O48">
        <f t="shared" si="21"/>
        <v>128.83099999999996</v>
      </c>
      <c r="P48">
        <f t="shared" si="16"/>
        <v>123.58599999999996</v>
      </c>
      <c r="Q48">
        <f t="shared" si="17"/>
        <v>134.80199999999996</v>
      </c>
      <c r="R48">
        <f t="shared" si="18"/>
        <v>144.12799999999999</v>
      </c>
      <c r="S48">
        <f t="shared" si="19"/>
        <v>154.26600000000002</v>
      </c>
      <c r="T48">
        <f t="shared" si="12"/>
        <v>155.24799999999999</v>
      </c>
      <c r="U48">
        <f t="shared" si="13"/>
        <v>124.17000000000002</v>
      </c>
      <c r="V48">
        <f t="shared" si="22"/>
        <v>138.35547</v>
      </c>
      <c r="W48">
        <f t="shared" si="23"/>
        <v>17.035522734963067</v>
      </c>
    </row>
    <row r="49" spans="1:23" x14ac:dyDescent="0.2">
      <c r="A49" s="1">
        <v>561.09100000000001</v>
      </c>
      <c r="B49" s="1">
        <v>533.67650000000003</v>
      </c>
      <c r="C49" s="1">
        <v>577.88199999999995</v>
      </c>
      <c r="D49" s="1">
        <v>563.57299999999998</v>
      </c>
      <c r="E49" s="1">
        <v>547.38699999999994</v>
      </c>
      <c r="F49" s="1">
        <v>553.82899999999995</v>
      </c>
      <c r="G49" s="1">
        <v>567.41200000000003</v>
      </c>
      <c r="H49" s="1">
        <v>515.24099999999999</v>
      </c>
      <c r="I49" s="1">
        <v>551.19399999999996</v>
      </c>
      <c r="J49" s="1">
        <v>534.61500000000001</v>
      </c>
      <c r="L49">
        <f t="shared" si="20"/>
        <v>160.25500000000005</v>
      </c>
      <c r="M49">
        <f t="shared" si="14"/>
        <v>153.79760000000005</v>
      </c>
      <c r="N49">
        <f t="shared" si="15"/>
        <v>139.47999999999996</v>
      </c>
      <c r="O49">
        <f t="shared" si="21"/>
        <v>108.79699999999997</v>
      </c>
      <c r="P49">
        <f t="shared" si="16"/>
        <v>127.79199999999997</v>
      </c>
      <c r="Q49">
        <f t="shared" si="17"/>
        <v>96.12299999999999</v>
      </c>
      <c r="R49">
        <f t="shared" si="18"/>
        <v>162.75200000000001</v>
      </c>
      <c r="S49">
        <f t="shared" si="19"/>
        <v>118.90299999999996</v>
      </c>
      <c r="T49">
        <f t="shared" si="12"/>
        <v>144.79699999999997</v>
      </c>
      <c r="U49">
        <f t="shared" si="13"/>
        <v>123.82099999999997</v>
      </c>
      <c r="V49">
        <f t="shared" si="22"/>
        <v>133.65176</v>
      </c>
      <c r="W49">
        <f t="shared" si="23"/>
        <v>22.343951318680318</v>
      </c>
    </row>
    <row r="50" spans="1:23" x14ac:dyDescent="0.2">
      <c r="A50" s="1">
        <v>535.69600000000003</v>
      </c>
      <c r="B50" s="1">
        <v>550.57259999999997</v>
      </c>
      <c r="C50" s="1">
        <v>556.79300000000001</v>
      </c>
      <c r="D50" s="1">
        <v>533.51199999999994</v>
      </c>
      <c r="E50" s="1">
        <v>587.08299999999997</v>
      </c>
      <c r="F50" s="1">
        <v>562.899</v>
      </c>
      <c r="G50" s="1">
        <v>575.61800000000005</v>
      </c>
      <c r="H50" s="1">
        <v>514.72500000000002</v>
      </c>
      <c r="I50" s="1">
        <v>574.82600000000002</v>
      </c>
      <c r="J50" s="1">
        <v>547.45000000000005</v>
      </c>
      <c r="L50">
        <f t="shared" si="20"/>
        <v>137.37100000000004</v>
      </c>
      <c r="M50">
        <f t="shared" si="14"/>
        <v>182.91370000000001</v>
      </c>
      <c r="N50">
        <f t="shared" si="15"/>
        <v>132.435</v>
      </c>
      <c r="O50">
        <f t="shared" si="21"/>
        <v>110.79500000000002</v>
      </c>
      <c r="P50">
        <f t="shared" si="16"/>
        <v>132.88200000000001</v>
      </c>
      <c r="Q50">
        <f t="shared" si="17"/>
        <v>111.60700000000003</v>
      </c>
      <c r="R50">
        <f t="shared" si="18"/>
        <v>163.96899999999999</v>
      </c>
      <c r="S50">
        <f t="shared" si="19"/>
        <v>131.37500000000006</v>
      </c>
      <c r="T50">
        <f t="shared" si="12"/>
        <v>168.42900000000003</v>
      </c>
      <c r="U50">
        <f t="shared" si="13"/>
        <v>128.21800000000002</v>
      </c>
      <c r="V50">
        <f t="shared" si="22"/>
        <v>139.99947000000003</v>
      </c>
      <c r="W50">
        <f t="shared" si="23"/>
        <v>24.063374797676342</v>
      </c>
    </row>
    <row r="51" spans="1:23" x14ac:dyDescent="0.2">
      <c r="A51" s="1">
        <v>556.28800000000001</v>
      </c>
      <c r="B51" s="1">
        <v>532.12239999999997</v>
      </c>
      <c r="C51" s="1">
        <v>551.02</v>
      </c>
      <c r="D51" s="1">
        <v>560.98099999999999</v>
      </c>
      <c r="E51" s="1">
        <v>626.07399999999996</v>
      </c>
      <c r="F51" s="1">
        <v>554.75</v>
      </c>
      <c r="G51" s="1">
        <v>567.24</v>
      </c>
      <c r="H51" s="1">
        <v>535.21199999999999</v>
      </c>
      <c r="I51" s="1">
        <v>566.83000000000004</v>
      </c>
      <c r="J51" s="1">
        <v>508.98</v>
      </c>
      <c r="L51">
        <f t="shared" si="20"/>
        <v>165.70200000000006</v>
      </c>
      <c r="M51">
        <f t="shared" si="14"/>
        <v>127.27950000000004</v>
      </c>
      <c r="N51">
        <f t="shared" si="15"/>
        <v>171.48499999999996</v>
      </c>
      <c r="O51">
        <f t="shared" si="21"/>
        <v>115.79699999999997</v>
      </c>
      <c r="P51">
        <f t="shared" si="16"/>
        <v>140.98999999999995</v>
      </c>
      <c r="Q51">
        <f t="shared" si="17"/>
        <v>147.43199999999996</v>
      </c>
      <c r="R51">
        <f t="shared" si="18"/>
        <v>161.01500000000004</v>
      </c>
      <c r="S51">
        <f t="shared" si="19"/>
        <v>161.29500000000002</v>
      </c>
      <c r="T51">
        <f t="shared" si="12"/>
        <v>160.43300000000005</v>
      </c>
      <c r="U51">
        <f t="shared" si="13"/>
        <v>141.05300000000005</v>
      </c>
      <c r="V51">
        <f t="shared" si="22"/>
        <v>149.24815000000004</v>
      </c>
      <c r="W51">
        <f t="shared" si="23"/>
        <v>17.99428874215667</v>
      </c>
    </row>
    <row r="52" spans="1:23" x14ac:dyDescent="0.2">
      <c r="A52" s="1">
        <v>532.01</v>
      </c>
      <c r="B52" s="1">
        <v>530.91930000000002</v>
      </c>
      <c r="C52" s="1">
        <v>551.67499999999995</v>
      </c>
      <c r="D52" s="1">
        <v>582.54600000000005</v>
      </c>
      <c r="E52" s="1">
        <v>573.64099999999996</v>
      </c>
      <c r="F52" s="1">
        <v>559.84100000000001</v>
      </c>
      <c r="G52" s="1">
        <v>537.30399999999997</v>
      </c>
      <c r="H52" s="1">
        <v>522.26199999999994</v>
      </c>
      <c r="I52" s="1">
        <v>546.59100000000001</v>
      </c>
      <c r="J52" s="1">
        <v>509.33300000000003</v>
      </c>
      <c r="L52">
        <f t="shared" si="20"/>
        <v>106.27900000000005</v>
      </c>
      <c r="M52">
        <f t="shared" si="14"/>
        <v>144.17559999999997</v>
      </c>
      <c r="N52">
        <f t="shared" si="15"/>
        <v>150.39600000000002</v>
      </c>
      <c r="O52">
        <f t="shared" si="21"/>
        <v>145.85499999999996</v>
      </c>
      <c r="P52">
        <f t="shared" si="16"/>
        <v>180.68599999999998</v>
      </c>
      <c r="Q52">
        <f t="shared" si="17"/>
        <v>156.50200000000001</v>
      </c>
      <c r="R52">
        <f t="shared" si="18"/>
        <v>169.22100000000006</v>
      </c>
      <c r="S52">
        <f t="shared" si="19"/>
        <v>107.33099999999996</v>
      </c>
      <c r="T52">
        <f t="shared" si="12"/>
        <v>140.19400000000002</v>
      </c>
      <c r="U52">
        <f t="shared" si="13"/>
        <v>102.58300000000003</v>
      </c>
      <c r="V52">
        <f t="shared" si="22"/>
        <v>140.32225999999997</v>
      </c>
      <c r="W52">
        <f t="shared" si="23"/>
        <v>26.966496351509981</v>
      </c>
    </row>
    <row r="53" spans="1:23" x14ac:dyDescent="0.2">
      <c r="A53" s="1">
        <v>554.30799999999999</v>
      </c>
      <c r="B53" s="1">
        <v>536.12300000000005</v>
      </c>
      <c r="C53" s="1">
        <v>514.83900000000006</v>
      </c>
      <c r="D53" s="1">
        <v>553.95299999999997</v>
      </c>
      <c r="E53" s="1">
        <v>601.62400000000002</v>
      </c>
      <c r="F53" s="1">
        <v>581.04</v>
      </c>
      <c r="G53" s="1">
        <v>568.36800000000005</v>
      </c>
      <c r="H53" s="1">
        <v>547.69399999999996</v>
      </c>
      <c r="I53" s="1">
        <v>550.45699999999999</v>
      </c>
      <c r="J53" s="1">
        <v>532.33699999999999</v>
      </c>
      <c r="L53">
        <f t="shared" si="20"/>
        <v>143.37399999999997</v>
      </c>
      <c r="M53">
        <f t="shared" si="14"/>
        <v>125.72539999999998</v>
      </c>
      <c r="N53">
        <f t="shared" si="15"/>
        <v>144.62299999999999</v>
      </c>
      <c r="O53">
        <f t="shared" si="21"/>
        <v>145.99799999999999</v>
      </c>
      <c r="P53">
        <f t="shared" si="16"/>
        <v>219.67699999999996</v>
      </c>
      <c r="Q53">
        <f t="shared" si="17"/>
        <v>148.35300000000001</v>
      </c>
      <c r="R53">
        <f t="shared" si="18"/>
        <v>160.84300000000002</v>
      </c>
      <c r="S53">
        <f t="shared" si="19"/>
        <v>108.84399999999999</v>
      </c>
      <c r="T53">
        <f t="shared" si="12"/>
        <v>144.06</v>
      </c>
      <c r="U53">
        <f t="shared" si="13"/>
        <v>102.93600000000004</v>
      </c>
      <c r="V53">
        <f t="shared" si="22"/>
        <v>144.44333999999998</v>
      </c>
      <c r="W53">
        <f t="shared" si="23"/>
        <v>32.12581365956877</v>
      </c>
    </row>
    <row r="54" spans="1:23" x14ac:dyDescent="0.2">
      <c r="A54" s="1">
        <v>558.62099999999998</v>
      </c>
      <c r="B54" s="1">
        <v>596.39670000000001</v>
      </c>
      <c r="C54" s="1">
        <v>528.00599999999997</v>
      </c>
      <c r="D54" s="1">
        <v>549.16200000000003</v>
      </c>
      <c r="E54" s="1">
        <v>650.16600000000005</v>
      </c>
      <c r="F54" s="1">
        <v>574.46500000000003</v>
      </c>
      <c r="G54" s="1">
        <v>531.55600000000004</v>
      </c>
      <c r="H54" s="1">
        <v>518.572</v>
      </c>
      <c r="I54" s="1">
        <v>561.03399999999999</v>
      </c>
      <c r="J54" s="1">
        <v>591.78800000000001</v>
      </c>
      <c r="L54">
        <f t="shared" si="20"/>
        <v>154.69400000000002</v>
      </c>
      <c r="M54">
        <f t="shared" si="14"/>
        <v>124.52230000000003</v>
      </c>
      <c r="N54">
        <f t="shared" si="15"/>
        <v>145.27799999999996</v>
      </c>
      <c r="O54">
        <f t="shared" si="21"/>
        <v>157.17599999999999</v>
      </c>
      <c r="P54">
        <f t="shared" si="16"/>
        <v>167.24399999999997</v>
      </c>
      <c r="Q54">
        <f t="shared" si="17"/>
        <v>153.44400000000002</v>
      </c>
      <c r="R54">
        <f t="shared" si="18"/>
        <v>130.90699999999998</v>
      </c>
      <c r="S54">
        <f t="shared" si="19"/>
        <v>108.32800000000003</v>
      </c>
      <c r="T54">
        <f t="shared" si="12"/>
        <v>154.637</v>
      </c>
      <c r="U54">
        <f t="shared" si="13"/>
        <v>125.94</v>
      </c>
      <c r="V54">
        <f t="shared" si="22"/>
        <v>142.21702999999997</v>
      </c>
      <c r="W54">
        <f t="shared" si="23"/>
        <v>18.707969624025296</v>
      </c>
    </row>
    <row r="55" spans="1:23" x14ac:dyDescent="0.2">
      <c r="A55" s="1">
        <v>550.09900000000005</v>
      </c>
      <c r="B55" s="1">
        <v>552.37130000000002</v>
      </c>
      <c r="C55" s="1">
        <v>532.63099999999997</v>
      </c>
      <c r="D55" s="1">
        <v>540.24099999999999</v>
      </c>
      <c r="E55" s="1">
        <v>636.33199999999999</v>
      </c>
      <c r="F55" s="1">
        <v>618.41399999999999</v>
      </c>
      <c r="G55" s="1">
        <v>547.93399999999997</v>
      </c>
      <c r="H55" s="1">
        <v>548.952</v>
      </c>
      <c r="I55" s="1">
        <v>567.04700000000003</v>
      </c>
      <c r="J55" s="1">
        <v>573.30700000000002</v>
      </c>
      <c r="L55">
        <f t="shared" si="20"/>
        <v>129.29900000000004</v>
      </c>
      <c r="M55">
        <f t="shared" si="14"/>
        <v>129.72600000000006</v>
      </c>
      <c r="N55">
        <f t="shared" si="15"/>
        <v>108.44200000000006</v>
      </c>
      <c r="O55">
        <f t="shared" si="21"/>
        <v>127.11499999999995</v>
      </c>
      <c r="P55">
        <f t="shared" si="16"/>
        <v>195.22700000000003</v>
      </c>
      <c r="Q55">
        <f t="shared" si="17"/>
        <v>174.64299999999997</v>
      </c>
      <c r="R55">
        <f t="shared" si="18"/>
        <v>161.97100000000006</v>
      </c>
      <c r="S55">
        <f t="shared" si="19"/>
        <v>128.815</v>
      </c>
      <c r="T55">
        <f t="shared" si="12"/>
        <v>160.65000000000003</v>
      </c>
      <c r="U55">
        <f t="shared" si="13"/>
        <v>185.39100000000002</v>
      </c>
      <c r="V55">
        <f t="shared" si="22"/>
        <v>150.12790000000004</v>
      </c>
      <c r="W55">
        <f t="shared" si="23"/>
        <v>29.251793690302033</v>
      </c>
    </row>
    <row r="56" spans="1:23" x14ac:dyDescent="0.2">
      <c r="A56" s="1">
        <v>556.33500000000004</v>
      </c>
      <c r="B56" s="1">
        <v>594.0444</v>
      </c>
      <c r="C56" s="1">
        <v>536.90099999999995</v>
      </c>
      <c r="D56" s="1">
        <v>552.22199999999998</v>
      </c>
      <c r="E56" s="1">
        <v>674.42700000000002</v>
      </c>
      <c r="F56" s="1">
        <v>616.46299999999997</v>
      </c>
      <c r="G56" s="1">
        <v>560.76499999999999</v>
      </c>
      <c r="H56" s="1">
        <v>558.80700000000002</v>
      </c>
      <c r="I56" s="1">
        <v>610.84900000000005</v>
      </c>
      <c r="J56" s="1">
        <v>566.61</v>
      </c>
      <c r="L56">
        <f t="shared" si="20"/>
        <v>149.89100000000002</v>
      </c>
      <c r="M56">
        <f t="shared" si="14"/>
        <v>189.99970000000002</v>
      </c>
      <c r="N56">
        <f t="shared" si="15"/>
        <v>121.60899999999998</v>
      </c>
      <c r="O56">
        <f t="shared" si="21"/>
        <v>154.584</v>
      </c>
      <c r="P56">
        <f t="shared" si="16"/>
        <v>243.76900000000006</v>
      </c>
      <c r="Q56">
        <f t="shared" si="17"/>
        <v>168.06800000000004</v>
      </c>
      <c r="R56">
        <f t="shared" si="18"/>
        <v>125.15900000000005</v>
      </c>
      <c r="S56">
        <f t="shared" si="19"/>
        <v>115.86499999999995</v>
      </c>
      <c r="T56">
        <f t="shared" si="12"/>
        <v>204.45200000000006</v>
      </c>
      <c r="U56">
        <f t="shared" si="13"/>
        <v>166.91000000000003</v>
      </c>
      <c r="V56">
        <f t="shared" si="22"/>
        <v>164.03067000000004</v>
      </c>
      <c r="W56">
        <f t="shared" si="23"/>
        <v>40.291676431023994</v>
      </c>
    </row>
    <row r="57" spans="1:23" x14ac:dyDescent="0.2">
      <c r="A57" s="1">
        <v>557.85900000000004</v>
      </c>
      <c r="B57" s="1">
        <v>557.93769999999995</v>
      </c>
      <c r="C57" s="1">
        <v>565.75599999999997</v>
      </c>
      <c r="D57" s="1">
        <v>546.74</v>
      </c>
      <c r="E57" s="1">
        <v>686.49</v>
      </c>
      <c r="F57" s="1">
        <v>606.62</v>
      </c>
      <c r="G57" s="1">
        <v>553.99</v>
      </c>
      <c r="H57" s="1">
        <v>521.01599999999996</v>
      </c>
      <c r="I57" s="1">
        <v>632.52200000000005</v>
      </c>
      <c r="J57" s="1">
        <v>542.64</v>
      </c>
      <c r="L57">
        <f t="shared" si="20"/>
        <v>125.613</v>
      </c>
      <c r="M57">
        <f t="shared" si="14"/>
        <v>145.97430000000003</v>
      </c>
      <c r="N57">
        <f t="shared" si="15"/>
        <v>126.23399999999998</v>
      </c>
      <c r="O57">
        <f t="shared" si="21"/>
        <v>176.14900000000006</v>
      </c>
      <c r="P57">
        <f t="shared" si="16"/>
        <v>229.935</v>
      </c>
      <c r="Q57">
        <f t="shared" si="17"/>
        <v>212.017</v>
      </c>
      <c r="R57">
        <f t="shared" si="18"/>
        <v>141.53699999999998</v>
      </c>
      <c r="S57">
        <f t="shared" si="19"/>
        <v>141.29699999999997</v>
      </c>
      <c r="T57">
        <f t="shared" si="12"/>
        <v>226.12500000000006</v>
      </c>
      <c r="U57">
        <f t="shared" si="13"/>
        <v>160.21300000000002</v>
      </c>
      <c r="V57">
        <f t="shared" si="22"/>
        <v>168.50943000000001</v>
      </c>
      <c r="W57">
        <f t="shared" si="23"/>
        <v>40.436415220883092</v>
      </c>
    </row>
    <row r="58" spans="1:23" x14ac:dyDescent="0.2">
      <c r="A58" s="1">
        <v>548.51</v>
      </c>
      <c r="B58" s="1">
        <v>529.36090000000002</v>
      </c>
      <c r="C58" s="1">
        <v>523.15899999999999</v>
      </c>
      <c r="D58" s="1">
        <v>565.19899999999996</v>
      </c>
      <c r="E58" s="1">
        <v>632.30399999999997</v>
      </c>
      <c r="F58" s="1">
        <v>605.80799999999999</v>
      </c>
      <c r="G58" s="1">
        <v>554.09</v>
      </c>
      <c r="H58" s="1">
        <v>523.30100000000004</v>
      </c>
      <c r="I58" s="1">
        <v>608.64800000000002</v>
      </c>
      <c r="J58" s="1">
        <v>588.78899999999999</v>
      </c>
      <c r="L58">
        <f t="shared" si="20"/>
        <v>147.911</v>
      </c>
      <c r="M58">
        <f t="shared" si="14"/>
        <v>187.6474</v>
      </c>
      <c r="N58">
        <f t="shared" si="15"/>
        <v>130.50399999999996</v>
      </c>
      <c r="O58">
        <f t="shared" si="21"/>
        <v>147.55599999999998</v>
      </c>
      <c r="P58">
        <f t="shared" si="16"/>
        <v>268.03000000000003</v>
      </c>
      <c r="Q58">
        <f t="shared" si="17"/>
        <v>210.06599999999997</v>
      </c>
      <c r="R58">
        <f t="shared" si="18"/>
        <v>154.36799999999999</v>
      </c>
      <c r="S58">
        <f t="shared" si="19"/>
        <v>112.17500000000001</v>
      </c>
      <c r="T58">
        <f t="shared" si="12"/>
        <v>202.25100000000003</v>
      </c>
      <c r="U58">
        <f t="shared" si="13"/>
        <v>136.24299999999999</v>
      </c>
      <c r="V58">
        <f t="shared" si="22"/>
        <v>169.67514</v>
      </c>
      <c r="W58">
        <f t="shared" si="23"/>
        <v>46.957290067753213</v>
      </c>
    </row>
    <row r="59" spans="1:23" x14ac:dyDescent="0.2">
      <c r="A59" s="1">
        <v>540.63099999999997</v>
      </c>
      <c r="B59" s="1">
        <v>534.13639999999998</v>
      </c>
      <c r="C59" s="1">
        <v>529.149</v>
      </c>
      <c r="D59" s="1">
        <v>551.31200000000001</v>
      </c>
      <c r="E59" s="1">
        <v>610.73299999999995</v>
      </c>
      <c r="F59" s="1">
        <v>571.91399999999999</v>
      </c>
      <c r="G59" s="1">
        <v>534.08699999999999</v>
      </c>
      <c r="H59" s="1">
        <v>542.97199999999998</v>
      </c>
      <c r="I59" s="1">
        <v>612.64300000000003</v>
      </c>
      <c r="J59" s="1">
        <v>610.096</v>
      </c>
      <c r="L59">
        <f t="shared" si="20"/>
        <v>152.22399999999999</v>
      </c>
      <c r="M59">
        <f t="shared" si="14"/>
        <v>151.54069999999996</v>
      </c>
      <c r="N59">
        <f t="shared" si="15"/>
        <v>159.35899999999998</v>
      </c>
      <c r="O59">
        <f t="shared" si="21"/>
        <v>142.76500000000004</v>
      </c>
      <c r="P59">
        <f t="shared" si="16"/>
        <v>280.09300000000002</v>
      </c>
      <c r="Q59">
        <f t="shared" si="17"/>
        <v>200.22300000000001</v>
      </c>
      <c r="R59">
        <f t="shared" si="18"/>
        <v>147.59300000000002</v>
      </c>
      <c r="S59">
        <f t="shared" si="19"/>
        <v>142.55500000000001</v>
      </c>
      <c r="T59">
        <f t="shared" si="12"/>
        <v>206.24600000000004</v>
      </c>
      <c r="U59">
        <f t="shared" si="13"/>
        <v>182.392</v>
      </c>
      <c r="V59">
        <f t="shared" si="22"/>
        <v>176.49907000000002</v>
      </c>
      <c r="W59">
        <f t="shared" si="23"/>
        <v>43.26387145804086</v>
      </c>
    </row>
    <row r="60" spans="1:23" x14ac:dyDescent="0.2">
      <c r="A60" s="1">
        <v>541.99400000000003</v>
      </c>
      <c r="B60" s="1">
        <v>554.51279999999997</v>
      </c>
      <c r="C60" s="1">
        <v>503.7</v>
      </c>
      <c r="D60" s="1">
        <v>536</v>
      </c>
      <c r="E60" s="1">
        <v>629.10299999999995</v>
      </c>
      <c r="F60" s="1">
        <v>580.38499999999999</v>
      </c>
      <c r="G60" s="1">
        <v>548.69399999999996</v>
      </c>
      <c r="H60" s="1">
        <v>553.81600000000003</v>
      </c>
      <c r="I60" s="1">
        <v>657.41899999999998</v>
      </c>
      <c r="J60" s="1">
        <v>593.66899999999998</v>
      </c>
      <c r="L60">
        <f t="shared" si="20"/>
        <v>143.70200000000006</v>
      </c>
      <c r="M60">
        <f t="shared" si="14"/>
        <v>122.96390000000002</v>
      </c>
      <c r="N60">
        <f t="shared" si="15"/>
        <v>116.762</v>
      </c>
      <c r="O60">
        <f t="shared" si="21"/>
        <v>133.84399999999999</v>
      </c>
      <c r="P60">
        <f t="shared" si="16"/>
        <v>225.90699999999998</v>
      </c>
      <c r="Q60">
        <f t="shared" si="17"/>
        <v>199.411</v>
      </c>
      <c r="R60">
        <f t="shared" si="18"/>
        <v>147.69300000000004</v>
      </c>
      <c r="S60">
        <f t="shared" si="19"/>
        <v>152.41000000000003</v>
      </c>
      <c r="T60">
        <f t="shared" si="12"/>
        <v>251.02199999999999</v>
      </c>
      <c r="U60">
        <f t="shared" si="13"/>
        <v>203.69900000000001</v>
      </c>
      <c r="V60">
        <f t="shared" si="22"/>
        <v>169.74139000000002</v>
      </c>
      <c r="W60">
        <f t="shared" si="23"/>
        <v>46.598341291281741</v>
      </c>
    </row>
    <row r="61" spans="1:23" x14ac:dyDescent="0.2">
      <c r="A61" s="1">
        <v>553.15899999999999</v>
      </c>
      <c r="B61" s="1">
        <v>579.18539999999996</v>
      </c>
      <c r="C61" s="1">
        <v>527.149</v>
      </c>
      <c r="D61" s="1">
        <v>509.005</v>
      </c>
      <c r="E61" s="1">
        <v>622.06799999999998</v>
      </c>
      <c r="F61" s="1">
        <v>598.05399999999997</v>
      </c>
      <c r="G61" s="1">
        <v>547.49199999999996</v>
      </c>
      <c r="H61" s="1">
        <v>554.13900000000001</v>
      </c>
      <c r="I61" s="1">
        <v>603.49900000000002</v>
      </c>
      <c r="J61" s="1">
        <v>592.50099999999998</v>
      </c>
      <c r="L61">
        <f t="shared" si="20"/>
        <v>149.93800000000005</v>
      </c>
      <c r="M61">
        <f t="shared" si="14"/>
        <v>127.73939999999999</v>
      </c>
      <c r="N61">
        <f t="shared" si="15"/>
        <v>122.75200000000001</v>
      </c>
      <c r="O61">
        <f t="shared" si="21"/>
        <v>145.82499999999999</v>
      </c>
      <c r="P61">
        <f t="shared" si="16"/>
        <v>204.33599999999996</v>
      </c>
      <c r="Q61">
        <f t="shared" si="17"/>
        <v>165.517</v>
      </c>
      <c r="R61">
        <f t="shared" si="18"/>
        <v>127.69</v>
      </c>
      <c r="S61">
        <f t="shared" si="19"/>
        <v>114.61899999999997</v>
      </c>
      <c r="T61">
        <f t="shared" si="12"/>
        <v>197.10200000000003</v>
      </c>
      <c r="U61">
        <f t="shared" si="13"/>
        <v>187.27199999999999</v>
      </c>
      <c r="V61">
        <f t="shared" si="22"/>
        <v>154.27904000000001</v>
      </c>
      <c r="W61">
        <f t="shared" si="23"/>
        <v>32.698709261212912</v>
      </c>
    </row>
    <row r="62" spans="1:23" x14ac:dyDescent="0.2">
      <c r="A62" s="1">
        <v>563.71</v>
      </c>
      <c r="B62" s="1">
        <v>542.31600000000003</v>
      </c>
      <c r="C62" s="1">
        <v>530.73299999999995</v>
      </c>
      <c r="D62" s="1">
        <v>535.47699999999998</v>
      </c>
      <c r="E62" s="1">
        <v>585.11699999999996</v>
      </c>
      <c r="F62" s="1">
        <v>566.53</v>
      </c>
      <c r="G62" s="1">
        <v>547.44399999999996</v>
      </c>
      <c r="H62" s="1">
        <v>540.11400000000003</v>
      </c>
      <c r="I62" s="1">
        <v>611.79999999999995</v>
      </c>
      <c r="J62" s="1">
        <v>586.40300000000002</v>
      </c>
      <c r="L62">
        <f t="shared" si="20"/>
        <v>151.46200000000005</v>
      </c>
      <c r="M62">
        <f t="shared" si="14"/>
        <v>148.11579999999998</v>
      </c>
      <c r="N62">
        <f t="shared" si="15"/>
        <v>97.302999999999997</v>
      </c>
      <c r="O62">
        <f t="shared" si="21"/>
        <v>140.34300000000002</v>
      </c>
      <c r="P62">
        <f t="shared" si="16"/>
        <v>222.70599999999996</v>
      </c>
      <c r="Q62">
        <f t="shared" si="17"/>
        <v>173.988</v>
      </c>
      <c r="R62">
        <f t="shared" si="18"/>
        <v>142.29699999999997</v>
      </c>
      <c r="S62">
        <f t="shared" si="19"/>
        <v>116.90400000000005</v>
      </c>
      <c r="T62">
        <f t="shared" si="12"/>
        <v>205.40299999999996</v>
      </c>
      <c r="U62">
        <f t="shared" si="13"/>
        <v>186.10399999999998</v>
      </c>
      <c r="V62">
        <f t="shared" si="22"/>
        <v>158.46258</v>
      </c>
      <c r="W62">
        <f t="shared" si="23"/>
        <v>38.800094128001469</v>
      </c>
    </row>
    <row r="63" spans="1:23" x14ac:dyDescent="0.2">
      <c r="A63" s="1">
        <v>545.35199999999998</v>
      </c>
      <c r="B63" s="1">
        <v>552.52340000000004</v>
      </c>
      <c r="C63" s="1">
        <v>535.67499999999995</v>
      </c>
      <c r="D63" s="1">
        <v>540.529</v>
      </c>
      <c r="E63" s="1">
        <v>599.95500000000004</v>
      </c>
      <c r="F63" s="1">
        <v>536.91</v>
      </c>
      <c r="G63" s="1">
        <v>521.41700000000003</v>
      </c>
      <c r="H63" s="1">
        <v>532.06500000000005</v>
      </c>
      <c r="I63" s="1">
        <v>602.673</v>
      </c>
      <c r="J63" s="1">
        <v>550.84799999999996</v>
      </c>
      <c r="L63">
        <f t="shared" si="20"/>
        <v>142.113</v>
      </c>
      <c r="M63">
        <f t="shared" si="14"/>
        <v>172.78839999999997</v>
      </c>
      <c r="N63">
        <f t="shared" si="15"/>
        <v>120.75200000000001</v>
      </c>
      <c r="O63">
        <f t="shared" si="21"/>
        <v>158.80199999999996</v>
      </c>
      <c r="P63">
        <f t="shared" si="16"/>
        <v>215.67099999999999</v>
      </c>
      <c r="Q63">
        <f t="shared" si="17"/>
        <v>191.65699999999998</v>
      </c>
      <c r="R63">
        <f t="shared" si="18"/>
        <v>141.09499999999997</v>
      </c>
      <c r="S63">
        <f t="shared" si="19"/>
        <v>136.57499999999999</v>
      </c>
      <c r="T63">
        <f t="shared" si="12"/>
        <v>196.27600000000001</v>
      </c>
      <c r="U63">
        <f t="shared" si="13"/>
        <v>180.00600000000003</v>
      </c>
      <c r="V63">
        <f t="shared" si="22"/>
        <v>165.57354000000001</v>
      </c>
      <c r="W63">
        <f t="shared" si="23"/>
        <v>30.620307209148965</v>
      </c>
    </row>
    <row r="64" spans="1:23" x14ac:dyDescent="0.2">
      <c r="A64" s="1">
        <v>541.00900000000001</v>
      </c>
      <c r="B64" s="1">
        <v>577.85910000000001</v>
      </c>
      <c r="C64" s="1">
        <v>533.51400000000001</v>
      </c>
      <c r="D64" s="1">
        <v>524.32299999999998</v>
      </c>
      <c r="E64" s="1">
        <v>585.625</v>
      </c>
      <c r="F64" s="1">
        <v>553.58600000000001</v>
      </c>
      <c r="G64" s="1">
        <v>517.20899999999995</v>
      </c>
      <c r="H64" s="1">
        <v>508.697</v>
      </c>
      <c r="I64" s="1">
        <v>558.04600000000005</v>
      </c>
      <c r="J64" s="1">
        <v>576.97400000000005</v>
      </c>
      <c r="L64">
        <f t="shared" si="20"/>
        <v>134.23399999999998</v>
      </c>
      <c r="M64">
        <f t="shared" si="14"/>
        <v>135.91900000000004</v>
      </c>
      <c r="N64">
        <f t="shared" si="15"/>
        <v>124.33599999999996</v>
      </c>
      <c r="O64">
        <f t="shared" si="21"/>
        <v>144.91500000000002</v>
      </c>
      <c r="P64">
        <f t="shared" si="16"/>
        <v>178.71999999999997</v>
      </c>
      <c r="Q64">
        <f t="shared" si="17"/>
        <v>160.13299999999998</v>
      </c>
      <c r="R64">
        <f t="shared" si="18"/>
        <v>141.04699999999997</v>
      </c>
      <c r="S64">
        <f t="shared" si="19"/>
        <v>147.41900000000004</v>
      </c>
      <c r="T64">
        <f t="shared" si="12"/>
        <v>151.64900000000006</v>
      </c>
      <c r="U64">
        <f t="shared" si="13"/>
        <v>144.45099999999996</v>
      </c>
      <c r="V64">
        <f t="shared" si="22"/>
        <v>146.28230000000002</v>
      </c>
      <c r="W64">
        <f t="shared" si="23"/>
        <v>15.05903555307872</v>
      </c>
    </row>
    <row r="65" spans="1:23" x14ac:dyDescent="0.2">
      <c r="A65" s="1">
        <v>537.00699999999995</v>
      </c>
      <c r="B65" s="1">
        <v>533.81880000000001</v>
      </c>
      <c r="C65" s="1">
        <v>533.16999999999996</v>
      </c>
      <c r="D65" s="1">
        <v>502.64100000000002</v>
      </c>
      <c r="E65" s="1">
        <v>562.97199999999998</v>
      </c>
      <c r="F65" s="1">
        <v>543.572</v>
      </c>
      <c r="G65" s="1">
        <v>515.51599999999996</v>
      </c>
      <c r="H65" s="1">
        <v>505.08600000000001</v>
      </c>
      <c r="I65" s="1">
        <v>528.91200000000003</v>
      </c>
      <c r="L65">
        <f t="shared" si="20"/>
        <v>135.59700000000004</v>
      </c>
      <c r="M65">
        <f t="shared" si="14"/>
        <v>146.12640000000005</v>
      </c>
      <c r="N65">
        <f t="shared" si="15"/>
        <v>129.27799999999996</v>
      </c>
      <c r="O65">
        <f t="shared" si="21"/>
        <v>129.60300000000001</v>
      </c>
      <c r="P65">
        <f t="shared" si="16"/>
        <v>193.55800000000005</v>
      </c>
      <c r="Q65">
        <f t="shared" si="17"/>
        <v>130.51299999999998</v>
      </c>
      <c r="R65">
        <f t="shared" si="18"/>
        <v>115.02000000000004</v>
      </c>
      <c r="S65">
        <f t="shared" si="19"/>
        <v>147.74200000000002</v>
      </c>
      <c r="T65">
        <f t="shared" si="12"/>
        <v>122.51500000000004</v>
      </c>
      <c r="U65">
        <f t="shared" si="13"/>
        <v>170.57700000000006</v>
      </c>
      <c r="V65">
        <f t="shared" si="22"/>
        <v>142.05294000000001</v>
      </c>
      <c r="W65">
        <f t="shared" si="23"/>
        <v>23.853516171099141</v>
      </c>
    </row>
    <row r="66" spans="1:23" x14ac:dyDescent="0.2">
      <c r="L66">
        <f t="shared" si="20"/>
        <v>146.762</v>
      </c>
      <c r="M66">
        <f t="shared" si="14"/>
        <v>171.46210000000002</v>
      </c>
      <c r="N66">
        <f t="shared" si="15"/>
        <v>127.11700000000002</v>
      </c>
      <c r="O66">
        <f t="shared" si="21"/>
        <v>102.608</v>
      </c>
      <c r="P66">
        <f t="shared" si="16"/>
        <v>179.22800000000001</v>
      </c>
      <c r="Q66">
        <f t="shared" si="17"/>
        <v>147.18900000000002</v>
      </c>
      <c r="R66">
        <f t="shared" si="18"/>
        <v>110.81199999999995</v>
      </c>
      <c r="S66">
        <f t="shared" si="19"/>
        <v>133.71700000000004</v>
      </c>
    </row>
    <row r="67" spans="1:23" x14ac:dyDescent="0.2">
      <c r="L67">
        <f t="shared" si="20"/>
        <v>157.31300000000005</v>
      </c>
      <c r="M67">
        <f t="shared" si="14"/>
        <v>127.42180000000002</v>
      </c>
      <c r="N67">
        <f t="shared" si="15"/>
        <v>126.77299999999997</v>
      </c>
      <c r="O67">
        <f t="shared" si="21"/>
        <v>129.07999999999998</v>
      </c>
      <c r="P67">
        <f t="shared" si="16"/>
        <v>156.57499999999999</v>
      </c>
      <c r="Q67">
        <f t="shared" si="17"/>
        <v>137.17500000000001</v>
      </c>
      <c r="R67">
        <f t="shared" si="18"/>
        <v>109.11899999999997</v>
      </c>
      <c r="S67">
        <f t="shared" si="19"/>
        <v>125.66800000000006</v>
      </c>
    </row>
    <row r="68" spans="1:23" x14ac:dyDescent="0.2">
      <c r="L68">
        <f t="shared" si="20"/>
        <v>138.95499999999998</v>
      </c>
      <c r="O68">
        <f t="shared" si="21"/>
        <v>134.13200000000001</v>
      </c>
      <c r="S68">
        <f t="shared" si="19"/>
        <v>102.30000000000001</v>
      </c>
    </row>
    <row r="69" spans="1:23" x14ac:dyDescent="0.2">
      <c r="L69">
        <f t="shared" si="20"/>
        <v>134.61200000000002</v>
      </c>
      <c r="O69">
        <f t="shared" si="21"/>
        <v>117.92599999999999</v>
      </c>
      <c r="S69">
        <f t="shared" si="19"/>
        <v>98.689000000000021</v>
      </c>
    </row>
    <row r="70" spans="1:23" x14ac:dyDescent="0.2">
      <c r="L70">
        <f t="shared" si="20"/>
        <v>130.60999999999996</v>
      </c>
      <c r="O70">
        <f t="shared" si="21"/>
        <v>96.244000000000028</v>
      </c>
    </row>
  </sheetData>
  <mergeCells count="2">
    <mergeCell ref="A1:J1"/>
    <mergeCell ref="L1:U1"/>
  </mergeCells>
  <conditionalFormatting sqref="L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1048576 M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048576 N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048576 P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1048576 Q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 R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 U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:L1048576 L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:O1048576 O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:S1048576 S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F1DCF-482D-4D4F-9844-B4A5D6FAD51C}">
  <dimension ref="A1:W80"/>
  <sheetViews>
    <sheetView topLeftCell="J1" workbookViewId="0">
      <selection activeCell="V8" sqref="V8:V74"/>
    </sheetView>
  </sheetViews>
  <sheetFormatPr baseColWidth="10" defaultRowHeight="16" x14ac:dyDescent="0.2"/>
  <cols>
    <col min="5" max="5" width="8.1640625" bestFit="1" customWidth="1"/>
    <col min="11" max="11" width="19" bestFit="1" customWidth="1"/>
  </cols>
  <sheetData>
    <row r="1" spans="1:23" x14ac:dyDescent="0.2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15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526.60900000000004</v>
      </c>
      <c r="B2" s="1">
        <v>511.83800000000002</v>
      </c>
      <c r="C2" s="1">
        <v>558.33399999999995</v>
      </c>
      <c r="D2" s="1">
        <v>534.73900000000003</v>
      </c>
      <c r="E2" s="1">
        <v>546.45000000000005</v>
      </c>
      <c r="F2" s="1">
        <v>508.55619999999999</v>
      </c>
      <c r="G2" s="1">
        <v>501.62299999999999</v>
      </c>
      <c r="H2" s="1">
        <v>509.17700000000002</v>
      </c>
      <c r="I2" s="1">
        <v>505.48200000000003</v>
      </c>
      <c r="J2" s="1">
        <v>484.58600000000001</v>
      </c>
      <c r="M2">
        <f t="shared" ref="M2:M33" si="0">B2-422.478</f>
        <v>89.360000000000014</v>
      </c>
      <c r="P2">
        <f t="shared" ref="P2:P33" si="1">E2-422.478</f>
        <v>123.97200000000004</v>
      </c>
    </row>
    <row r="3" spans="1:23" x14ac:dyDescent="0.2">
      <c r="A3" s="1">
        <v>516.12800000000004</v>
      </c>
      <c r="B3" s="1">
        <v>508.47399999999999</v>
      </c>
      <c r="C3" s="1">
        <v>547.39700000000005</v>
      </c>
      <c r="D3" s="1">
        <v>557.9</v>
      </c>
      <c r="E3" s="1">
        <v>535.07399999999996</v>
      </c>
      <c r="F3" s="1">
        <v>513.04750000000001</v>
      </c>
      <c r="G3" s="1">
        <v>525.84799999999996</v>
      </c>
      <c r="H3" s="1">
        <v>524.43399999999997</v>
      </c>
      <c r="I3" s="1">
        <v>510.154</v>
      </c>
      <c r="J3" s="1">
        <v>478.041</v>
      </c>
      <c r="M3">
        <f t="shared" si="0"/>
        <v>85.995999999999981</v>
      </c>
      <c r="P3">
        <f t="shared" si="1"/>
        <v>112.59599999999995</v>
      </c>
    </row>
    <row r="4" spans="1:23" x14ac:dyDescent="0.2">
      <c r="A4" s="1">
        <v>516.74199999999996</v>
      </c>
      <c r="B4" s="1">
        <v>532.50099999999998</v>
      </c>
      <c r="C4" s="1">
        <v>524.66999999999996</v>
      </c>
      <c r="D4" s="1">
        <v>532.47900000000004</v>
      </c>
      <c r="E4" s="1">
        <v>557.86900000000003</v>
      </c>
      <c r="F4" s="1">
        <v>515.5172</v>
      </c>
      <c r="G4" s="1">
        <v>527.77599999999995</v>
      </c>
      <c r="H4" s="1">
        <v>514.46500000000003</v>
      </c>
      <c r="I4" s="1">
        <v>521.947</v>
      </c>
      <c r="J4" s="1">
        <v>494.60300000000001</v>
      </c>
      <c r="M4">
        <f t="shared" si="0"/>
        <v>110.02299999999997</v>
      </c>
      <c r="N4">
        <f t="shared" ref="N4:N35" si="2">C2-422.478</f>
        <v>135.85599999999994</v>
      </c>
      <c r="P4">
        <f t="shared" si="1"/>
        <v>135.39100000000002</v>
      </c>
    </row>
    <row r="5" spans="1:23" x14ac:dyDescent="0.2">
      <c r="A5" s="1">
        <v>544.202</v>
      </c>
      <c r="B5" s="1">
        <v>531.29999999999995</v>
      </c>
      <c r="C5" s="1">
        <v>533.44200000000001</v>
      </c>
      <c r="D5" s="1">
        <v>530.99300000000005</v>
      </c>
      <c r="E5" s="1">
        <v>543.30499999999995</v>
      </c>
      <c r="F5" s="1">
        <v>526.5181</v>
      </c>
      <c r="G5" s="1">
        <v>543.12</v>
      </c>
      <c r="H5" s="1">
        <v>500.02800000000002</v>
      </c>
      <c r="I5" s="1">
        <v>495.45699999999999</v>
      </c>
      <c r="J5" s="1">
        <v>514.92200000000003</v>
      </c>
      <c r="L5">
        <f t="shared" ref="L5:L36" si="3">A2-422.478</f>
        <v>104.13100000000003</v>
      </c>
      <c r="M5">
        <f t="shared" si="0"/>
        <v>108.82199999999995</v>
      </c>
      <c r="N5">
        <f t="shared" si="2"/>
        <v>124.91900000000004</v>
      </c>
      <c r="P5">
        <f t="shared" si="1"/>
        <v>120.82699999999994</v>
      </c>
      <c r="Q5">
        <f t="shared" ref="Q5:Q36" si="4">F2-422.478</f>
        <v>86.078199999999981</v>
      </c>
      <c r="S5">
        <f t="shared" ref="S5:S36" si="5">H2-422.478</f>
        <v>86.699000000000012</v>
      </c>
      <c r="U5">
        <f t="shared" ref="U5:U36" si="6">J2-422.478</f>
        <v>62.108000000000004</v>
      </c>
    </row>
    <row r="6" spans="1:23" x14ac:dyDescent="0.2">
      <c r="A6" s="1">
        <v>555.19399999999996</v>
      </c>
      <c r="B6" s="1">
        <v>523.41499999999996</v>
      </c>
      <c r="C6" s="1">
        <v>542.29899999999998</v>
      </c>
      <c r="D6" s="1">
        <v>548.33500000000004</v>
      </c>
      <c r="E6" s="1">
        <v>509.35</v>
      </c>
      <c r="F6" s="1">
        <v>517.52560000000005</v>
      </c>
      <c r="G6" s="1">
        <v>567.30899999999997</v>
      </c>
      <c r="H6" s="1">
        <v>499.09399999999999</v>
      </c>
      <c r="I6" s="1">
        <v>511.815</v>
      </c>
      <c r="J6" s="1">
        <v>511.19799999999998</v>
      </c>
      <c r="L6">
        <f t="shared" si="3"/>
        <v>93.650000000000034</v>
      </c>
      <c r="M6">
        <f t="shared" si="0"/>
        <v>100.93699999999995</v>
      </c>
      <c r="N6">
        <f t="shared" si="2"/>
        <v>102.19199999999995</v>
      </c>
      <c r="O6">
        <f t="shared" ref="O6:O37" si="7">D2-422.478</f>
        <v>112.26100000000002</v>
      </c>
      <c r="P6">
        <f t="shared" si="1"/>
        <v>86.872000000000014</v>
      </c>
      <c r="Q6">
        <f t="shared" si="4"/>
        <v>90.569500000000005</v>
      </c>
      <c r="S6">
        <f t="shared" si="5"/>
        <v>101.95599999999996</v>
      </c>
      <c r="T6">
        <f t="shared" ref="T6:T37" si="8">I2-422.478</f>
        <v>83.004000000000019</v>
      </c>
      <c r="U6">
        <f t="shared" si="6"/>
        <v>55.562999999999988</v>
      </c>
    </row>
    <row r="7" spans="1:23" x14ac:dyDescent="0.2">
      <c r="A7" s="1">
        <v>548.28599999999994</v>
      </c>
      <c r="B7" s="1">
        <v>513.98800000000006</v>
      </c>
      <c r="C7" s="1">
        <v>551.37199999999996</v>
      </c>
      <c r="D7" s="1">
        <v>518.15499999999997</v>
      </c>
      <c r="E7" s="1">
        <v>515.19600000000003</v>
      </c>
      <c r="F7" s="1">
        <v>498.2208</v>
      </c>
      <c r="G7" s="1">
        <v>562.17700000000002</v>
      </c>
      <c r="H7" s="1">
        <v>509.19</v>
      </c>
      <c r="I7" s="1">
        <v>520.99599999999998</v>
      </c>
      <c r="J7" s="1">
        <v>496.96100000000001</v>
      </c>
      <c r="L7">
        <f t="shared" si="3"/>
        <v>94.263999999999953</v>
      </c>
      <c r="M7">
        <f t="shared" si="0"/>
        <v>91.510000000000048</v>
      </c>
      <c r="N7">
        <f t="shared" si="2"/>
        <v>110.964</v>
      </c>
      <c r="O7">
        <f t="shared" si="7"/>
        <v>135.42199999999997</v>
      </c>
      <c r="P7">
        <f t="shared" si="1"/>
        <v>92.718000000000018</v>
      </c>
      <c r="Q7">
        <f t="shared" si="4"/>
        <v>93.039199999999994</v>
      </c>
      <c r="S7">
        <f t="shared" si="5"/>
        <v>91.987000000000023</v>
      </c>
      <c r="T7">
        <f t="shared" si="8"/>
        <v>87.675999999999988</v>
      </c>
      <c r="U7">
        <f t="shared" si="6"/>
        <v>72.125</v>
      </c>
    </row>
    <row r="8" spans="1:23" x14ac:dyDescent="0.2">
      <c r="A8" s="1">
        <v>564.14400000000001</v>
      </c>
      <c r="B8" s="1">
        <v>514.495</v>
      </c>
      <c r="C8" s="1">
        <v>559.20899999999995</v>
      </c>
      <c r="D8" s="1">
        <v>526.55499999999995</v>
      </c>
      <c r="E8" s="1">
        <v>513.92399999999998</v>
      </c>
      <c r="F8" s="1">
        <v>494.01839999999999</v>
      </c>
      <c r="G8" s="1">
        <v>556.33900000000006</v>
      </c>
      <c r="H8" s="1">
        <v>518.31399999999996</v>
      </c>
      <c r="I8" s="1">
        <v>497.21499999999997</v>
      </c>
      <c r="J8" s="1">
        <v>506.26900000000001</v>
      </c>
      <c r="L8">
        <f t="shared" si="3"/>
        <v>121.72399999999999</v>
      </c>
      <c r="M8">
        <f t="shared" si="0"/>
        <v>92.016999999999996</v>
      </c>
      <c r="N8">
        <f t="shared" si="2"/>
        <v>119.82099999999997</v>
      </c>
      <c r="O8">
        <f t="shared" si="7"/>
        <v>110.00100000000003</v>
      </c>
      <c r="P8">
        <f t="shared" si="1"/>
        <v>91.44599999999997</v>
      </c>
      <c r="Q8">
        <f t="shared" si="4"/>
        <v>104.0401</v>
      </c>
      <c r="R8">
        <f t="shared" ref="R8:R39" si="9">G2-422.478</f>
        <v>79.144999999999982</v>
      </c>
      <c r="S8">
        <f t="shared" si="5"/>
        <v>77.550000000000011</v>
      </c>
      <c r="T8">
        <f t="shared" si="8"/>
        <v>99.468999999999994</v>
      </c>
      <c r="U8">
        <f t="shared" si="6"/>
        <v>92.444000000000017</v>
      </c>
      <c r="V8">
        <f t="shared" ref="V8:V39" si="10">AVERAGE(L8:U8)</f>
        <v>98.765709999999984</v>
      </c>
      <c r="W8">
        <f t="shared" ref="W8:W39" si="11">STDEV(L8:U8)</f>
        <v>15.272050487988414</v>
      </c>
    </row>
    <row r="9" spans="1:23" x14ac:dyDescent="0.2">
      <c r="A9" s="1">
        <v>565.90300000000002</v>
      </c>
      <c r="B9" s="1">
        <v>535.72799999999995</v>
      </c>
      <c r="C9" s="1">
        <v>550.38699999999994</v>
      </c>
      <c r="D9" s="1">
        <v>531.71799999999996</v>
      </c>
      <c r="E9" s="1">
        <v>527.77099999999996</v>
      </c>
      <c r="F9" s="1">
        <v>527.17669999999998</v>
      </c>
      <c r="G9" s="1">
        <v>572.05200000000002</v>
      </c>
      <c r="H9" s="1">
        <v>513.64700000000005</v>
      </c>
      <c r="I9" s="1">
        <v>500.19499999999999</v>
      </c>
      <c r="J9" s="1">
        <v>476.74700000000001</v>
      </c>
      <c r="L9">
        <f t="shared" si="3"/>
        <v>132.71599999999995</v>
      </c>
      <c r="M9">
        <f t="shared" si="0"/>
        <v>113.24999999999994</v>
      </c>
      <c r="N9">
        <f t="shared" si="2"/>
        <v>128.89399999999995</v>
      </c>
      <c r="O9">
        <f t="shared" si="7"/>
        <v>108.51500000000004</v>
      </c>
      <c r="P9">
        <f t="shared" si="1"/>
        <v>105.29299999999995</v>
      </c>
      <c r="Q9">
        <f t="shared" si="4"/>
        <v>95.047600000000045</v>
      </c>
      <c r="R9">
        <f t="shared" si="9"/>
        <v>103.36999999999995</v>
      </c>
      <c r="S9">
        <f t="shared" si="5"/>
        <v>76.615999999999985</v>
      </c>
      <c r="T9">
        <f t="shared" si="8"/>
        <v>72.978999999999985</v>
      </c>
      <c r="U9">
        <f t="shared" si="6"/>
        <v>88.71999999999997</v>
      </c>
      <c r="V9">
        <f t="shared" si="10"/>
        <v>102.54006</v>
      </c>
      <c r="W9">
        <f t="shared" si="11"/>
        <v>19.879726917205463</v>
      </c>
    </row>
    <row r="10" spans="1:23" x14ac:dyDescent="0.2">
      <c r="A10" s="1">
        <v>548.66</v>
      </c>
      <c r="B10" s="1">
        <v>514.01400000000001</v>
      </c>
      <c r="C10" s="1">
        <v>545.64800000000002</v>
      </c>
      <c r="D10" s="1">
        <v>518.20399999999995</v>
      </c>
      <c r="E10" s="1">
        <v>524.31500000000005</v>
      </c>
      <c r="F10" s="1">
        <v>513.92439999999999</v>
      </c>
      <c r="G10" s="1">
        <v>574.48500000000001</v>
      </c>
      <c r="H10" s="1">
        <v>506.48</v>
      </c>
      <c r="I10" s="1">
        <v>533.51900000000001</v>
      </c>
      <c r="J10" s="1">
        <v>478.45699999999999</v>
      </c>
      <c r="L10">
        <f t="shared" si="3"/>
        <v>125.80799999999994</v>
      </c>
      <c r="M10">
        <f t="shared" si="0"/>
        <v>91.536000000000001</v>
      </c>
      <c r="N10">
        <f t="shared" si="2"/>
        <v>136.73099999999994</v>
      </c>
      <c r="O10">
        <f t="shared" si="7"/>
        <v>125.85700000000003</v>
      </c>
      <c r="P10">
        <f t="shared" si="1"/>
        <v>101.83700000000005</v>
      </c>
      <c r="Q10">
        <f t="shared" si="4"/>
        <v>75.742799999999988</v>
      </c>
      <c r="R10">
        <f t="shared" si="9"/>
        <v>105.29799999999994</v>
      </c>
      <c r="S10">
        <f t="shared" si="5"/>
        <v>86.711999999999989</v>
      </c>
      <c r="T10">
        <f t="shared" si="8"/>
        <v>89.336999999999989</v>
      </c>
      <c r="U10">
        <f t="shared" si="6"/>
        <v>74.483000000000004</v>
      </c>
      <c r="V10">
        <f t="shared" si="10"/>
        <v>101.33417999999999</v>
      </c>
      <c r="W10">
        <f t="shared" si="11"/>
        <v>21.855295656547611</v>
      </c>
    </row>
    <row r="11" spans="1:23" x14ac:dyDescent="0.2">
      <c r="A11" s="1">
        <v>548.23199999999997</v>
      </c>
      <c r="B11" s="1">
        <v>503.596</v>
      </c>
      <c r="C11" s="1">
        <v>541.01599999999996</v>
      </c>
      <c r="D11" s="1">
        <v>551.26700000000005</v>
      </c>
      <c r="E11" s="1">
        <v>511.46499999999997</v>
      </c>
      <c r="F11" s="1">
        <v>517.54449999999997</v>
      </c>
      <c r="G11" s="1">
        <v>588.851</v>
      </c>
      <c r="H11" s="1">
        <v>524.101</v>
      </c>
      <c r="I11" s="1">
        <v>501.57</v>
      </c>
      <c r="J11" s="1">
        <v>490.87299999999999</v>
      </c>
      <c r="L11">
        <f t="shared" si="3"/>
        <v>141.666</v>
      </c>
      <c r="M11">
        <f t="shared" si="0"/>
        <v>81.117999999999995</v>
      </c>
      <c r="N11">
        <f t="shared" si="2"/>
        <v>127.90899999999993</v>
      </c>
      <c r="O11">
        <f t="shared" si="7"/>
        <v>95.676999999999964</v>
      </c>
      <c r="P11">
        <f t="shared" si="1"/>
        <v>88.986999999999966</v>
      </c>
      <c r="Q11">
        <f t="shared" si="4"/>
        <v>71.540399999999977</v>
      </c>
      <c r="R11">
        <f t="shared" si="9"/>
        <v>120.642</v>
      </c>
      <c r="S11">
        <f t="shared" si="5"/>
        <v>95.835999999999956</v>
      </c>
      <c r="T11">
        <f t="shared" si="8"/>
        <v>98.517999999999972</v>
      </c>
      <c r="U11">
        <f t="shared" si="6"/>
        <v>83.790999999999997</v>
      </c>
      <c r="V11">
        <f t="shared" si="10"/>
        <v>100.56843999999998</v>
      </c>
      <c r="W11">
        <f t="shared" si="11"/>
        <v>22.426544083652214</v>
      </c>
    </row>
    <row r="12" spans="1:23" x14ac:dyDescent="0.2">
      <c r="A12" s="1">
        <v>552.03300000000002</v>
      </c>
      <c r="B12" s="1">
        <v>510.892</v>
      </c>
      <c r="C12" s="1">
        <v>539.11199999999997</v>
      </c>
      <c r="D12" s="1">
        <v>541.38599999999997</v>
      </c>
      <c r="E12" s="1">
        <v>521.36900000000003</v>
      </c>
      <c r="F12" s="1">
        <v>518.66300000000001</v>
      </c>
      <c r="G12" s="1">
        <v>560.375</v>
      </c>
      <c r="H12" s="1">
        <v>523.76800000000003</v>
      </c>
      <c r="I12" s="1">
        <v>513.803</v>
      </c>
      <c r="J12" s="1">
        <v>479.46699999999998</v>
      </c>
      <c r="L12">
        <f t="shared" si="3"/>
        <v>143.42500000000001</v>
      </c>
      <c r="M12">
        <f t="shared" si="0"/>
        <v>88.413999999999987</v>
      </c>
      <c r="N12">
        <f t="shared" si="2"/>
        <v>123.17000000000002</v>
      </c>
      <c r="O12">
        <f t="shared" si="7"/>
        <v>104.07699999999994</v>
      </c>
      <c r="P12">
        <f t="shared" si="1"/>
        <v>98.89100000000002</v>
      </c>
      <c r="Q12">
        <f t="shared" si="4"/>
        <v>104.69869999999997</v>
      </c>
      <c r="R12">
        <f t="shared" si="9"/>
        <v>144.83099999999996</v>
      </c>
      <c r="S12">
        <f t="shared" si="5"/>
        <v>91.16900000000004</v>
      </c>
      <c r="T12">
        <f t="shared" si="8"/>
        <v>74.736999999999966</v>
      </c>
      <c r="U12">
        <f t="shared" si="6"/>
        <v>54.269000000000005</v>
      </c>
      <c r="V12">
        <f t="shared" si="10"/>
        <v>102.76817000000001</v>
      </c>
      <c r="W12">
        <f t="shared" si="11"/>
        <v>28.553002397492602</v>
      </c>
    </row>
    <row r="13" spans="1:23" x14ac:dyDescent="0.2">
      <c r="A13" s="1">
        <v>584.54399999999998</v>
      </c>
      <c r="B13" s="1">
        <v>539.59199999999998</v>
      </c>
      <c r="C13" s="1">
        <v>536.43600000000004</v>
      </c>
      <c r="D13" s="1">
        <v>533.05100000000004</v>
      </c>
      <c r="E13" s="1">
        <v>535.74599999999998</v>
      </c>
      <c r="F13" s="1">
        <v>519.43150000000003</v>
      </c>
      <c r="G13" s="1">
        <v>540.12800000000004</v>
      </c>
      <c r="H13" s="1">
        <v>522.23599999999999</v>
      </c>
      <c r="I13" s="1">
        <v>515.29700000000003</v>
      </c>
      <c r="J13" s="1">
        <v>462.48200000000003</v>
      </c>
      <c r="L13">
        <f t="shared" si="3"/>
        <v>126.18199999999996</v>
      </c>
      <c r="M13">
        <f t="shared" si="0"/>
        <v>117.11399999999998</v>
      </c>
      <c r="N13">
        <f t="shared" si="2"/>
        <v>118.53799999999995</v>
      </c>
      <c r="O13">
        <f t="shared" si="7"/>
        <v>109.23999999999995</v>
      </c>
      <c r="P13">
        <f t="shared" si="1"/>
        <v>113.26799999999997</v>
      </c>
      <c r="Q13">
        <f t="shared" si="4"/>
        <v>91.446399999999983</v>
      </c>
      <c r="R13">
        <f t="shared" si="9"/>
        <v>139.69900000000001</v>
      </c>
      <c r="S13">
        <f t="shared" si="5"/>
        <v>84.00200000000001</v>
      </c>
      <c r="T13">
        <f t="shared" si="8"/>
        <v>77.716999999999985</v>
      </c>
      <c r="U13">
        <f t="shared" si="6"/>
        <v>55.978999999999985</v>
      </c>
      <c r="V13">
        <f t="shared" si="10"/>
        <v>103.31853999999998</v>
      </c>
      <c r="W13">
        <f t="shared" si="11"/>
        <v>25.413961864044531</v>
      </c>
    </row>
    <row r="14" spans="1:23" x14ac:dyDescent="0.2">
      <c r="A14" s="1">
        <v>603.15200000000004</v>
      </c>
      <c r="B14" s="1">
        <v>562.61900000000003</v>
      </c>
      <c r="C14" s="1">
        <v>524.23099999999999</v>
      </c>
      <c r="D14" s="1">
        <v>521.79700000000003</v>
      </c>
      <c r="E14" s="1">
        <v>547.94600000000003</v>
      </c>
      <c r="F14" s="1">
        <v>517.59180000000003</v>
      </c>
      <c r="G14" s="1">
        <v>542.38499999999999</v>
      </c>
      <c r="H14" s="1">
        <v>516.72</v>
      </c>
      <c r="I14" s="1">
        <v>513.23800000000006</v>
      </c>
      <c r="J14" s="1">
        <v>481.84800000000001</v>
      </c>
      <c r="L14">
        <f t="shared" si="3"/>
        <v>125.75399999999996</v>
      </c>
      <c r="M14">
        <f t="shared" si="0"/>
        <v>140.14100000000002</v>
      </c>
      <c r="N14">
        <f t="shared" si="2"/>
        <v>116.63399999999996</v>
      </c>
      <c r="O14">
        <f t="shared" si="7"/>
        <v>95.725999999999942</v>
      </c>
      <c r="P14">
        <f t="shared" si="1"/>
        <v>125.46800000000002</v>
      </c>
      <c r="Q14">
        <f t="shared" si="4"/>
        <v>95.066499999999962</v>
      </c>
      <c r="R14">
        <f t="shared" si="9"/>
        <v>133.86100000000005</v>
      </c>
      <c r="S14">
        <f t="shared" si="5"/>
        <v>101.62299999999999</v>
      </c>
      <c r="T14">
        <f t="shared" si="8"/>
        <v>111.041</v>
      </c>
      <c r="U14">
        <f t="shared" si="6"/>
        <v>68.394999999999982</v>
      </c>
      <c r="V14">
        <f t="shared" si="10"/>
        <v>111.37094999999999</v>
      </c>
      <c r="W14">
        <f t="shared" si="11"/>
        <v>21.652508174510022</v>
      </c>
    </row>
    <row r="15" spans="1:23" x14ac:dyDescent="0.2">
      <c r="A15" s="1">
        <v>580.59500000000003</v>
      </c>
      <c r="B15" s="1">
        <v>550.70000000000005</v>
      </c>
      <c r="C15" s="1">
        <v>540.23400000000004</v>
      </c>
      <c r="D15" s="1">
        <v>520.73599999999999</v>
      </c>
      <c r="E15" s="1">
        <v>539.54300000000001</v>
      </c>
      <c r="F15" s="1">
        <v>510.49790000000002</v>
      </c>
      <c r="G15" s="1">
        <v>536.01099999999997</v>
      </c>
      <c r="H15" s="1">
        <v>513.83399999999995</v>
      </c>
      <c r="I15" s="1">
        <v>509.238</v>
      </c>
      <c r="J15" s="1">
        <v>496.24</v>
      </c>
      <c r="L15">
        <f t="shared" si="3"/>
        <v>129.55500000000001</v>
      </c>
      <c r="M15">
        <f t="shared" si="0"/>
        <v>128.22200000000004</v>
      </c>
      <c r="N15">
        <f t="shared" si="2"/>
        <v>113.95800000000003</v>
      </c>
      <c r="O15">
        <f t="shared" si="7"/>
        <v>128.78900000000004</v>
      </c>
      <c r="P15">
        <f t="shared" si="1"/>
        <v>117.065</v>
      </c>
      <c r="Q15">
        <f t="shared" si="4"/>
        <v>96.185000000000002</v>
      </c>
      <c r="R15">
        <f t="shared" si="9"/>
        <v>149.57400000000001</v>
      </c>
      <c r="S15">
        <f t="shared" si="5"/>
        <v>101.29000000000002</v>
      </c>
      <c r="T15">
        <f t="shared" si="8"/>
        <v>79.091999999999985</v>
      </c>
      <c r="U15">
        <f t="shared" si="6"/>
        <v>56.988999999999976</v>
      </c>
      <c r="V15">
        <f t="shared" si="10"/>
        <v>110.0719</v>
      </c>
      <c r="W15">
        <f t="shared" si="11"/>
        <v>27.348135237871201</v>
      </c>
    </row>
    <row r="16" spans="1:23" x14ac:dyDescent="0.2">
      <c r="A16" s="1">
        <v>576.14499999999998</v>
      </c>
      <c r="B16" s="1">
        <v>530.28899999999999</v>
      </c>
      <c r="C16" s="1">
        <v>525.86900000000003</v>
      </c>
      <c r="D16" s="1">
        <v>539.99300000000005</v>
      </c>
      <c r="E16" s="1">
        <v>530.46400000000006</v>
      </c>
      <c r="F16" s="1">
        <v>498.65859999999998</v>
      </c>
      <c r="G16" s="1">
        <v>525.21299999999997</v>
      </c>
      <c r="H16" s="1">
        <v>509.67500000000001</v>
      </c>
      <c r="I16" s="1">
        <v>510.548</v>
      </c>
      <c r="J16" s="1">
        <v>502.666</v>
      </c>
      <c r="L16">
        <f t="shared" si="3"/>
        <v>162.06599999999997</v>
      </c>
      <c r="M16">
        <f t="shared" si="0"/>
        <v>107.81099999999998</v>
      </c>
      <c r="N16">
        <f t="shared" si="2"/>
        <v>101.75299999999999</v>
      </c>
      <c r="O16">
        <f t="shared" si="7"/>
        <v>118.90799999999996</v>
      </c>
      <c r="P16">
        <f t="shared" si="1"/>
        <v>107.98600000000005</v>
      </c>
      <c r="Q16">
        <f t="shared" si="4"/>
        <v>96.95350000000002</v>
      </c>
      <c r="R16">
        <f t="shared" si="9"/>
        <v>152.00700000000001</v>
      </c>
      <c r="S16">
        <f t="shared" si="5"/>
        <v>99.757999999999981</v>
      </c>
      <c r="T16">
        <f t="shared" si="8"/>
        <v>91.324999999999989</v>
      </c>
      <c r="U16">
        <f t="shared" si="6"/>
        <v>40.004000000000019</v>
      </c>
      <c r="V16">
        <f t="shared" si="10"/>
        <v>107.85715</v>
      </c>
      <c r="W16">
        <f t="shared" si="11"/>
        <v>33.514602291845172</v>
      </c>
    </row>
    <row r="17" spans="1:23" x14ac:dyDescent="0.2">
      <c r="A17" s="1">
        <v>585.53099999999995</v>
      </c>
      <c r="B17" s="1">
        <v>548.64300000000003</v>
      </c>
      <c r="C17" s="1">
        <v>515.36699999999996</v>
      </c>
      <c r="D17" s="1">
        <v>541.40599999999995</v>
      </c>
      <c r="E17" s="1">
        <v>518.41899999999998</v>
      </c>
      <c r="F17" s="1">
        <v>530.45600000000002</v>
      </c>
      <c r="G17" s="1">
        <v>497.06900000000002</v>
      </c>
      <c r="H17" s="1">
        <v>493.85199999999998</v>
      </c>
      <c r="I17" s="1">
        <v>519.00400000000002</v>
      </c>
      <c r="J17" s="1">
        <v>490.38900000000001</v>
      </c>
      <c r="L17">
        <f t="shared" si="3"/>
        <v>180.67400000000004</v>
      </c>
      <c r="M17">
        <f t="shared" si="0"/>
        <v>126.16500000000002</v>
      </c>
      <c r="N17">
        <f t="shared" si="2"/>
        <v>117.75600000000003</v>
      </c>
      <c r="O17">
        <f t="shared" si="7"/>
        <v>110.57300000000004</v>
      </c>
      <c r="P17">
        <f t="shared" si="1"/>
        <v>95.940999999999974</v>
      </c>
      <c r="Q17">
        <f t="shared" si="4"/>
        <v>95.113800000000026</v>
      </c>
      <c r="R17">
        <f t="shared" si="9"/>
        <v>166.37299999999999</v>
      </c>
      <c r="S17">
        <f t="shared" si="5"/>
        <v>94.242000000000019</v>
      </c>
      <c r="T17">
        <f t="shared" si="8"/>
        <v>92.819000000000017</v>
      </c>
      <c r="U17">
        <f t="shared" si="6"/>
        <v>59.370000000000005</v>
      </c>
      <c r="V17">
        <f t="shared" si="10"/>
        <v>113.90268</v>
      </c>
      <c r="W17">
        <f t="shared" si="11"/>
        <v>36.314007153065461</v>
      </c>
    </row>
    <row r="18" spans="1:23" x14ac:dyDescent="0.2">
      <c r="A18" s="1">
        <v>577.09100000000001</v>
      </c>
      <c r="B18" s="1">
        <v>553.92499999999995</v>
      </c>
      <c r="C18" s="1">
        <v>516.33500000000004</v>
      </c>
      <c r="D18" s="1">
        <v>527.23699999999997</v>
      </c>
      <c r="E18" s="1">
        <v>530.404</v>
      </c>
      <c r="F18" s="1">
        <v>524.84310000000005</v>
      </c>
      <c r="G18" s="1">
        <v>485.339</v>
      </c>
      <c r="H18" s="1">
        <v>488.642</v>
      </c>
      <c r="I18" s="1">
        <v>511.154</v>
      </c>
      <c r="J18" s="1">
        <v>495.541</v>
      </c>
      <c r="L18">
        <f t="shared" si="3"/>
        <v>158.11700000000002</v>
      </c>
      <c r="M18">
        <f t="shared" si="0"/>
        <v>131.44699999999995</v>
      </c>
      <c r="N18">
        <f t="shared" si="2"/>
        <v>103.39100000000002</v>
      </c>
      <c r="O18">
        <f t="shared" si="7"/>
        <v>99.319000000000017</v>
      </c>
      <c r="P18">
        <f t="shared" si="1"/>
        <v>107.92599999999999</v>
      </c>
      <c r="Q18">
        <f t="shared" si="4"/>
        <v>88.019900000000007</v>
      </c>
      <c r="R18">
        <f t="shared" si="9"/>
        <v>137.89699999999999</v>
      </c>
      <c r="S18">
        <f t="shared" si="5"/>
        <v>91.355999999999938</v>
      </c>
      <c r="T18">
        <f t="shared" si="8"/>
        <v>90.760000000000048</v>
      </c>
      <c r="U18">
        <f t="shared" si="6"/>
        <v>73.762</v>
      </c>
      <c r="V18">
        <f t="shared" si="10"/>
        <v>108.19949</v>
      </c>
      <c r="W18">
        <f t="shared" si="11"/>
        <v>26.240769040240099</v>
      </c>
    </row>
    <row r="19" spans="1:23" x14ac:dyDescent="0.2">
      <c r="A19" s="1">
        <v>589.87300000000005</v>
      </c>
      <c r="B19" s="1">
        <v>535.85699999999997</v>
      </c>
      <c r="C19" s="1">
        <v>519.76499999999999</v>
      </c>
      <c r="D19" s="1">
        <v>519.95799999999997</v>
      </c>
      <c r="E19" s="1">
        <v>539.14200000000005</v>
      </c>
      <c r="F19" s="1">
        <v>509.61649999999997</v>
      </c>
      <c r="G19" s="1">
        <v>496.04500000000002</v>
      </c>
      <c r="H19" s="1">
        <v>496.839</v>
      </c>
      <c r="I19" s="1">
        <v>499.16199999999998</v>
      </c>
      <c r="J19" s="1">
        <v>480.22699999999998</v>
      </c>
      <c r="L19">
        <f t="shared" si="3"/>
        <v>153.66699999999997</v>
      </c>
      <c r="M19">
        <f t="shared" si="0"/>
        <v>113.37899999999996</v>
      </c>
      <c r="N19">
        <f t="shared" si="2"/>
        <v>92.888999999999953</v>
      </c>
      <c r="O19">
        <f t="shared" si="7"/>
        <v>98.257999999999981</v>
      </c>
      <c r="P19">
        <f t="shared" si="1"/>
        <v>116.66400000000004</v>
      </c>
      <c r="Q19">
        <f t="shared" si="4"/>
        <v>76.18059999999997</v>
      </c>
      <c r="R19">
        <f t="shared" si="9"/>
        <v>117.65000000000003</v>
      </c>
      <c r="S19">
        <f t="shared" si="5"/>
        <v>87.197000000000003</v>
      </c>
      <c r="T19">
        <f t="shared" si="8"/>
        <v>86.759999999999991</v>
      </c>
      <c r="U19">
        <f t="shared" si="6"/>
        <v>80.187999999999988</v>
      </c>
      <c r="V19">
        <f t="shared" si="10"/>
        <v>102.28326</v>
      </c>
      <c r="W19">
        <f t="shared" si="11"/>
        <v>23.449514607826362</v>
      </c>
    </row>
    <row r="20" spans="1:23" x14ac:dyDescent="0.2">
      <c r="A20" s="1">
        <v>566.65099999999995</v>
      </c>
      <c r="B20" s="1">
        <v>523.43799999999999</v>
      </c>
      <c r="C20" s="1">
        <v>496</v>
      </c>
      <c r="D20" s="1">
        <v>509.42700000000002</v>
      </c>
      <c r="E20" s="1">
        <v>540.44100000000003</v>
      </c>
      <c r="F20" s="1">
        <v>508.89240000000001</v>
      </c>
      <c r="G20" s="1">
        <v>510.899</v>
      </c>
      <c r="H20" s="1">
        <v>486.90699999999998</v>
      </c>
      <c r="I20" s="1">
        <v>513.19299999999998</v>
      </c>
      <c r="J20" s="1">
        <v>480.14800000000002</v>
      </c>
      <c r="L20">
        <f t="shared" si="3"/>
        <v>163.05299999999994</v>
      </c>
      <c r="M20">
        <f t="shared" si="0"/>
        <v>100.95999999999998</v>
      </c>
      <c r="N20">
        <f t="shared" si="2"/>
        <v>93.857000000000028</v>
      </c>
      <c r="O20">
        <f t="shared" si="7"/>
        <v>117.51500000000004</v>
      </c>
      <c r="P20">
        <f t="shared" si="1"/>
        <v>117.96300000000002</v>
      </c>
      <c r="Q20">
        <f t="shared" si="4"/>
        <v>107.97800000000001</v>
      </c>
      <c r="R20">
        <f t="shared" si="9"/>
        <v>119.90699999999998</v>
      </c>
      <c r="S20">
        <f t="shared" si="5"/>
        <v>71.373999999999967</v>
      </c>
      <c r="T20">
        <f t="shared" si="8"/>
        <v>88.07</v>
      </c>
      <c r="U20">
        <f t="shared" si="6"/>
        <v>67.911000000000001</v>
      </c>
      <c r="V20">
        <f t="shared" si="10"/>
        <v>104.8588</v>
      </c>
      <c r="W20">
        <f t="shared" si="11"/>
        <v>27.606597254199105</v>
      </c>
    </row>
    <row r="21" spans="1:23" x14ac:dyDescent="0.2">
      <c r="A21" s="1">
        <v>559.98500000000001</v>
      </c>
      <c r="B21" s="1">
        <v>526.14200000000005</v>
      </c>
      <c r="C21" s="1">
        <v>499.82600000000002</v>
      </c>
      <c r="D21" s="1">
        <v>514.13199999999995</v>
      </c>
      <c r="E21" s="1">
        <v>532.08000000000004</v>
      </c>
      <c r="F21" s="1">
        <v>496.39350000000002</v>
      </c>
      <c r="G21" s="1">
        <v>510.12599999999998</v>
      </c>
      <c r="H21" s="1">
        <v>487.28800000000001</v>
      </c>
      <c r="I21" s="1">
        <v>514.96199999999999</v>
      </c>
      <c r="J21" s="1">
        <v>477.36099999999999</v>
      </c>
      <c r="L21">
        <f t="shared" si="3"/>
        <v>154.613</v>
      </c>
      <c r="M21">
        <f t="shared" si="0"/>
        <v>103.66400000000004</v>
      </c>
      <c r="N21">
        <f t="shared" si="2"/>
        <v>97.286999999999978</v>
      </c>
      <c r="O21">
        <f t="shared" si="7"/>
        <v>118.92799999999994</v>
      </c>
      <c r="P21">
        <f t="shared" si="1"/>
        <v>109.60200000000003</v>
      </c>
      <c r="Q21">
        <f t="shared" si="4"/>
        <v>102.36510000000004</v>
      </c>
      <c r="R21">
        <f t="shared" si="9"/>
        <v>113.53299999999996</v>
      </c>
      <c r="S21">
        <f t="shared" si="5"/>
        <v>66.163999999999987</v>
      </c>
      <c r="T21">
        <f t="shared" si="8"/>
        <v>96.52600000000001</v>
      </c>
      <c r="U21">
        <f t="shared" si="6"/>
        <v>73.062999999999988</v>
      </c>
      <c r="V21">
        <f t="shared" si="10"/>
        <v>103.57451</v>
      </c>
      <c r="W21">
        <f t="shared" si="11"/>
        <v>24.48886988139034</v>
      </c>
    </row>
    <row r="22" spans="1:23" x14ac:dyDescent="0.2">
      <c r="A22" s="1">
        <v>558.78399999999999</v>
      </c>
      <c r="B22" s="1">
        <v>524.84100000000001</v>
      </c>
      <c r="C22" s="1">
        <v>511.73500000000001</v>
      </c>
      <c r="D22" s="1">
        <v>541.32600000000002</v>
      </c>
      <c r="E22" s="1">
        <v>518.15899999999999</v>
      </c>
      <c r="F22" s="1">
        <v>501.1223</v>
      </c>
      <c r="G22" s="1">
        <v>514.98</v>
      </c>
      <c r="H22" s="1">
        <v>506.13600000000002</v>
      </c>
      <c r="I22" s="1">
        <v>541.98900000000003</v>
      </c>
      <c r="J22" s="1">
        <v>493.5</v>
      </c>
      <c r="L22">
        <f t="shared" si="3"/>
        <v>167.39500000000004</v>
      </c>
      <c r="M22">
        <f t="shared" si="0"/>
        <v>102.363</v>
      </c>
      <c r="N22">
        <f t="shared" si="2"/>
        <v>73.521999999999991</v>
      </c>
      <c r="O22">
        <f t="shared" si="7"/>
        <v>104.75899999999996</v>
      </c>
      <c r="P22">
        <f t="shared" si="1"/>
        <v>95.680999999999983</v>
      </c>
      <c r="Q22">
        <f t="shared" si="4"/>
        <v>87.138499999999965</v>
      </c>
      <c r="R22">
        <f t="shared" si="9"/>
        <v>102.73499999999996</v>
      </c>
      <c r="S22">
        <f t="shared" si="5"/>
        <v>74.36099999999999</v>
      </c>
      <c r="T22">
        <f t="shared" si="8"/>
        <v>88.675999999999988</v>
      </c>
      <c r="U22">
        <f t="shared" si="6"/>
        <v>57.748999999999967</v>
      </c>
      <c r="V22">
        <f t="shared" si="10"/>
        <v>95.437950000000001</v>
      </c>
      <c r="W22">
        <f t="shared" si="11"/>
        <v>29.48741694581113</v>
      </c>
    </row>
    <row r="23" spans="1:23" x14ac:dyDescent="0.2">
      <c r="A23" s="1">
        <v>562.68499999999995</v>
      </c>
      <c r="B23" s="1">
        <v>543.20899999999995</v>
      </c>
      <c r="C23" s="1">
        <v>504.71899999999999</v>
      </c>
      <c r="D23" s="1">
        <v>532.30700000000002</v>
      </c>
      <c r="E23" s="1">
        <v>517.67200000000003</v>
      </c>
      <c r="F23" s="1">
        <v>511.03379999999999</v>
      </c>
      <c r="G23" s="1">
        <v>489.745</v>
      </c>
      <c r="H23" s="1">
        <v>510.27</v>
      </c>
      <c r="I23" s="1">
        <v>537.69399999999996</v>
      </c>
      <c r="J23" s="1">
        <v>511.92899999999997</v>
      </c>
      <c r="L23">
        <f t="shared" si="3"/>
        <v>144.17299999999994</v>
      </c>
      <c r="M23">
        <f t="shared" si="0"/>
        <v>120.73099999999994</v>
      </c>
      <c r="N23">
        <f t="shared" si="2"/>
        <v>77.348000000000013</v>
      </c>
      <c r="O23">
        <f t="shared" si="7"/>
        <v>97.479999999999961</v>
      </c>
      <c r="P23">
        <f t="shared" si="1"/>
        <v>95.194000000000017</v>
      </c>
      <c r="Q23">
        <f t="shared" si="4"/>
        <v>86.414400000000001</v>
      </c>
      <c r="R23">
        <f t="shared" si="9"/>
        <v>74.591000000000008</v>
      </c>
      <c r="S23">
        <f t="shared" si="5"/>
        <v>64.428999999999974</v>
      </c>
      <c r="T23">
        <f t="shared" si="8"/>
        <v>76.683999999999969</v>
      </c>
      <c r="U23">
        <f t="shared" si="6"/>
        <v>57.670000000000016</v>
      </c>
      <c r="V23">
        <f t="shared" si="10"/>
        <v>89.471439999999987</v>
      </c>
      <c r="W23">
        <f t="shared" si="11"/>
        <v>26.343943597942101</v>
      </c>
    </row>
    <row r="24" spans="1:23" x14ac:dyDescent="0.2">
      <c r="A24" s="1">
        <v>544.22299999999996</v>
      </c>
      <c r="B24" s="1">
        <v>539.06500000000005</v>
      </c>
      <c r="C24" s="1">
        <v>491.00599999999997</v>
      </c>
      <c r="D24" s="1">
        <v>516.58000000000004</v>
      </c>
      <c r="E24" s="1">
        <v>538.89</v>
      </c>
      <c r="F24" s="1">
        <v>501.80259999999998</v>
      </c>
      <c r="G24" s="1">
        <v>487.745</v>
      </c>
      <c r="H24" s="1">
        <v>507.863</v>
      </c>
      <c r="I24" s="1">
        <v>540.34799999999996</v>
      </c>
      <c r="J24" s="1">
        <v>523.48699999999997</v>
      </c>
      <c r="L24">
        <f t="shared" si="3"/>
        <v>137.50700000000001</v>
      </c>
      <c r="M24">
        <f t="shared" si="0"/>
        <v>116.58700000000005</v>
      </c>
      <c r="N24">
        <f t="shared" si="2"/>
        <v>89.257000000000005</v>
      </c>
      <c r="O24">
        <f t="shared" si="7"/>
        <v>86.949000000000012</v>
      </c>
      <c r="P24">
        <f t="shared" si="1"/>
        <v>116.41199999999998</v>
      </c>
      <c r="Q24">
        <f t="shared" si="4"/>
        <v>73.915500000000009</v>
      </c>
      <c r="R24">
        <f t="shared" si="9"/>
        <v>62.86099999999999</v>
      </c>
      <c r="S24">
        <f t="shared" si="5"/>
        <v>64.81</v>
      </c>
      <c r="T24">
        <f t="shared" si="8"/>
        <v>90.714999999999975</v>
      </c>
      <c r="U24">
        <f t="shared" si="6"/>
        <v>54.882999999999981</v>
      </c>
      <c r="V24">
        <f t="shared" si="10"/>
        <v>89.389650000000003</v>
      </c>
      <c r="W24">
        <f t="shared" si="11"/>
        <v>26.938201325802101</v>
      </c>
    </row>
    <row r="25" spans="1:23" x14ac:dyDescent="0.2">
      <c r="A25" s="1">
        <v>530</v>
      </c>
      <c r="B25" s="1">
        <v>544.86500000000001</v>
      </c>
      <c r="C25" s="1">
        <v>500.529</v>
      </c>
      <c r="D25" s="1">
        <v>514.99800000000005</v>
      </c>
      <c r="E25" s="1">
        <v>541.69899999999996</v>
      </c>
      <c r="F25" s="1">
        <v>499.22269999999997</v>
      </c>
      <c r="G25" s="1">
        <v>510.42200000000003</v>
      </c>
      <c r="H25" s="1">
        <v>498.12</v>
      </c>
      <c r="I25" s="1">
        <v>531.01300000000003</v>
      </c>
      <c r="J25" s="1">
        <v>525.86199999999997</v>
      </c>
      <c r="L25">
        <f t="shared" si="3"/>
        <v>136.30599999999998</v>
      </c>
      <c r="M25">
        <f t="shared" si="0"/>
        <v>122.387</v>
      </c>
      <c r="N25">
        <f t="shared" si="2"/>
        <v>82.240999999999985</v>
      </c>
      <c r="O25">
        <f t="shared" si="7"/>
        <v>91.65399999999994</v>
      </c>
      <c r="P25">
        <f t="shared" si="1"/>
        <v>119.22099999999995</v>
      </c>
      <c r="Q25">
        <f t="shared" si="4"/>
        <v>78.644299999999987</v>
      </c>
      <c r="R25">
        <f t="shared" si="9"/>
        <v>73.567000000000007</v>
      </c>
      <c r="S25">
        <f t="shared" si="5"/>
        <v>83.658000000000015</v>
      </c>
      <c r="T25">
        <f t="shared" si="8"/>
        <v>92.48399999999998</v>
      </c>
      <c r="U25">
        <f t="shared" si="6"/>
        <v>71.021999999999991</v>
      </c>
      <c r="V25">
        <f t="shared" si="10"/>
        <v>95.118429999999989</v>
      </c>
      <c r="W25">
        <f t="shared" si="11"/>
        <v>22.738943349439037</v>
      </c>
    </row>
    <row r="26" spans="1:23" x14ac:dyDescent="0.2">
      <c r="A26" s="1">
        <v>539.101</v>
      </c>
      <c r="B26" s="1">
        <v>529.94899999999996</v>
      </c>
      <c r="C26" s="1">
        <v>532.84500000000003</v>
      </c>
      <c r="D26" s="1">
        <v>526.09</v>
      </c>
      <c r="E26" s="1">
        <v>530.92999999999995</v>
      </c>
      <c r="F26" s="1">
        <v>531.53650000000005</v>
      </c>
      <c r="G26" s="1">
        <v>508.43099999999998</v>
      </c>
      <c r="H26" s="1">
        <v>493.20600000000002</v>
      </c>
      <c r="I26" s="1">
        <v>550.81100000000004</v>
      </c>
      <c r="J26" s="1">
        <v>507.88099999999997</v>
      </c>
      <c r="L26">
        <f t="shared" si="3"/>
        <v>140.20699999999994</v>
      </c>
      <c r="M26">
        <f t="shared" si="0"/>
        <v>107.47099999999995</v>
      </c>
      <c r="N26">
        <f t="shared" si="2"/>
        <v>68.527999999999963</v>
      </c>
      <c r="O26">
        <f t="shared" si="7"/>
        <v>118.84800000000001</v>
      </c>
      <c r="P26">
        <f t="shared" si="1"/>
        <v>108.45199999999994</v>
      </c>
      <c r="Q26">
        <f t="shared" si="4"/>
        <v>88.555799999999977</v>
      </c>
      <c r="R26">
        <f t="shared" si="9"/>
        <v>88.420999999999992</v>
      </c>
      <c r="S26">
        <f t="shared" si="5"/>
        <v>87.791999999999973</v>
      </c>
      <c r="T26">
        <f t="shared" si="8"/>
        <v>119.51100000000002</v>
      </c>
      <c r="U26">
        <f t="shared" si="6"/>
        <v>89.450999999999965</v>
      </c>
      <c r="V26">
        <f t="shared" si="10"/>
        <v>101.72367999999997</v>
      </c>
      <c r="W26">
        <f t="shared" si="11"/>
        <v>20.99184205356406</v>
      </c>
    </row>
    <row r="27" spans="1:23" x14ac:dyDescent="0.2">
      <c r="A27" s="1">
        <v>540.06700000000001</v>
      </c>
      <c r="B27" s="1">
        <v>538.601</v>
      </c>
      <c r="C27" s="1">
        <v>522.61300000000006</v>
      </c>
      <c r="D27" s="1">
        <v>524.29300000000001</v>
      </c>
      <c r="E27" s="1">
        <v>519.32299999999998</v>
      </c>
      <c r="F27" s="1">
        <v>535.39</v>
      </c>
      <c r="G27" s="1">
        <v>496.07900000000001</v>
      </c>
      <c r="H27" s="1">
        <v>494.81599999999997</v>
      </c>
      <c r="I27" s="1">
        <v>562.81200000000001</v>
      </c>
      <c r="J27" s="1">
        <v>538.97799999999995</v>
      </c>
      <c r="L27">
        <f t="shared" si="3"/>
        <v>121.74499999999995</v>
      </c>
      <c r="M27">
        <f t="shared" si="0"/>
        <v>116.12299999999999</v>
      </c>
      <c r="N27">
        <f t="shared" si="2"/>
        <v>78.050999999999988</v>
      </c>
      <c r="O27">
        <f t="shared" si="7"/>
        <v>109.82900000000001</v>
      </c>
      <c r="P27">
        <f t="shared" si="1"/>
        <v>96.84499999999997</v>
      </c>
      <c r="Q27">
        <f t="shared" si="4"/>
        <v>79.324599999999975</v>
      </c>
      <c r="R27">
        <f t="shared" si="9"/>
        <v>87.647999999999968</v>
      </c>
      <c r="S27">
        <f t="shared" si="5"/>
        <v>85.384999999999991</v>
      </c>
      <c r="T27">
        <f t="shared" si="8"/>
        <v>115.21599999999995</v>
      </c>
      <c r="U27">
        <f t="shared" si="6"/>
        <v>101.00899999999996</v>
      </c>
      <c r="V27">
        <f t="shared" si="10"/>
        <v>99.117559999999955</v>
      </c>
      <c r="W27">
        <f t="shared" si="11"/>
        <v>16.122854891337099</v>
      </c>
    </row>
    <row r="28" spans="1:23" x14ac:dyDescent="0.2">
      <c r="A28" s="1">
        <v>569.86400000000003</v>
      </c>
      <c r="B28" s="1">
        <v>522.05700000000002</v>
      </c>
      <c r="C28" s="1">
        <v>523.86699999999996</v>
      </c>
      <c r="D28" s="1">
        <v>537.89800000000002</v>
      </c>
      <c r="E28" s="1">
        <v>533.53200000000004</v>
      </c>
      <c r="F28" s="1">
        <v>534.50419999999997</v>
      </c>
      <c r="G28" s="1">
        <v>498.82900000000001</v>
      </c>
      <c r="H28" s="1">
        <v>503.75400000000002</v>
      </c>
      <c r="I28" s="1">
        <v>558.99400000000003</v>
      </c>
      <c r="J28" s="1">
        <v>542.74699999999996</v>
      </c>
      <c r="L28">
        <f t="shared" si="3"/>
        <v>107.52199999999999</v>
      </c>
      <c r="M28">
        <f t="shared" si="0"/>
        <v>99.579000000000008</v>
      </c>
      <c r="N28">
        <f t="shared" si="2"/>
        <v>110.36700000000002</v>
      </c>
      <c r="O28">
        <f t="shared" si="7"/>
        <v>94.102000000000032</v>
      </c>
      <c r="P28">
        <f t="shared" si="1"/>
        <v>111.05400000000003</v>
      </c>
      <c r="Q28">
        <f t="shared" si="4"/>
        <v>76.744699999999966</v>
      </c>
      <c r="R28">
        <f t="shared" si="9"/>
        <v>92.50200000000001</v>
      </c>
      <c r="S28">
        <f t="shared" si="5"/>
        <v>75.641999999999996</v>
      </c>
      <c r="T28">
        <f t="shared" si="8"/>
        <v>117.86999999999995</v>
      </c>
      <c r="U28">
        <f t="shared" si="6"/>
        <v>103.38399999999996</v>
      </c>
      <c r="V28">
        <f t="shared" si="10"/>
        <v>98.87666999999999</v>
      </c>
      <c r="W28">
        <f t="shared" si="11"/>
        <v>14.258410902578813</v>
      </c>
    </row>
    <row r="29" spans="1:23" x14ac:dyDescent="0.2">
      <c r="A29" s="1">
        <v>575.76099999999997</v>
      </c>
      <c r="B29" s="1">
        <v>529.83600000000001</v>
      </c>
      <c r="C29" s="1">
        <v>539.40300000000002</v>
      </c>
      <c r="D29" s="1">
        <v>517.48800000000006</v>
      </c>
      <c r="E29" s="1">
        <v>543.26199999999994</v>
      </c>
      <c r="F29" s="1">
        <v>563.37689999999998</v>
      </c>
      <c r="G29" s="1">
        <v>508.82600000000002</v>
      </c>
      <c r="H29" s="1">
        <v>511.959</v>
      </c>
      <c r="I29" s="1">
        <v>586.26</v>
      </c>
      <c r="J29" s="1">
        <v>548.62099999999998</v>
      </c>
      <c r="L29">
        <f t="shared" si="3"/>
        <v>116.62299999999999</v>
      </c>
      <c r="M29">
        <f t="shared" si="0"/>
        <v>107.358</v>
      </c>
      <c r="N29">
        <f t="shared" si="2"/>
        <v>100.13500000000005</v>
      </c>
      <c r="O29">
        <f t="shared" si="7"/>
        <v>92.520000000000039</v>
      </c>
      <c r="P29">
        <f t="shared" si="1"/>
        <v>120.78399999999993</v>
      </c>
      <c r="Q29">
        <f t="shared" si="4"/>
        <v>109.05850000000004</v>
      </c>
      <c r="R29">
        <f t="shared" si="9"/>
        <v>67.266999999999996</v>
      </c>
      <c r="S29">
        <f t="shared" si="5"/>
        <v>70.728000000000009</v>
      </c>
      <c r="T29">
        <f t="shared" si="8"/>
        <v>108.53500000000003</v>
      </c>
      <c r="U29">
        <f t="shared" si="6"/>
        <v>85.402999999999963</v>
      </c>
      <c r="V29">
        <f t="shared" si="10"/>
        <v>97.841150000000042</v>
      </c>
      <c r="W29">
        <f t="shared" si="11"/>
        <v>18.463403953722267</v>
      </c>
    </row>
    <row r="30" spans="1:23" x14ac:dyDescent="0.2">
      <c r="A30" s="1">
        <v>595.16999999999996</v>
      </c>
      <c r="B30" s="1">
        <v>524.83100000000002</v>
      </c>
      <c r="C30" s="1">
        <v>561.77</v>
      </c>
      <c r="D30" s="1">
        <v>530.024</v>
      </c>
      <c r="E30" s="1">
        <v>583.81700000000001</v>
      </c>
      <c r="F30" s="1">
        <v>565.2971</v>
      </c>
      <c r="G30" s="1">
        <v>524.798</v>
      </c>
      <c r="H30" s="1">
        <v>503.98399999999998</v>
      </c>
      <c r="I30" s="1">
        <v>586.78599999999994</v>
      </c>
      <c r="J30" s="1">
        <v>517.06600000000003</v>
      </c>
      <c r="L30">
        <f t="shared" si="3"/>
        <v>117.589</v>
      </c>
      <c r="M30">
        <f t="shared" si="0"/>
        <v>102.35300000000001</v>
      </c>
      <c r="N30">
        <f t="shared" si="2"/>
        <v>101.38899999999995</v>
      </c>
      <c r="O30">
        <f t="shared" si="7"/>
        <v>103.61200000000002</v>
      </c>
      <c r="P30">
        <f t="shared" si="1"/>
        <v>161.339</v>
      </c>
      <c r="Q30">
        <f t="shared" si="4"/>
        <v>112.91199999999998</v>
      </c>
      <c r="R30">
        <f t="shared" si="9"/>
        <v>65.266999999999996</v>
      </c>
      <c r="S30">
        <f t="shared" si="5"/>
        <v>72.337999999999965</v>
      </c>
      <c r="T30">
        <f t="shared" si="8"/>
        <v>128.33300000000003</v>
      </c>
      <c r="U30">
        <f t="shared" si="6"/>
        <v>116.49999999999994</v>
      </c>
      <c r="V30">
        <f t="shared" si="10"/>
        <v>108.1632</v>
      </c>
      <c r="W30">
        <f t="shared" si="11"/>
        <v>27.160584471701654</v>
      </c>
    </row>
    <row r="31" spans="1:23" x14ac:dyDescent="0.2">
      <c r="A31" s="1">
        <v>591.149</v>
      </c>
      <c r="B31" s="1">
        <v>522.42700000000002</v>
      </c>
      <c r="C31" s="1">
        <v>552.84199999999998</v>
      </c>
      <c r="D31" s="1">
        <v>571.96900000000005</v>
      </c>
      <c r="E31" s="1">
        <v>553.73</v>
      </c>
      <c r="F31" s="1">
        <v>559.95759999999996</v>
      </c>
      <c r="G31" s="1">
        <v>553.66499999999996</v>
      </c>
      <c r="H31" s="1">
        <v>501.73200000000003</v>
      </c>
      <c r="I31" s="1">
        <v>598.63300000000004</v>
      </c>
      <c r="J31" s="1">
        <v>512.12400000000002</v>
      </c>
      <c r="L31">
        <f t="shared" si="3"/>
        <v>147.38600000000002</v>
      </c>
      <c r="M31">
        <f t="shared" si="0"/>
        <v>99.949000000000012</v>
      </c>
      <c r="N31">
        <f t="shared" si="2"/>
        <v>116.92500000000001</v>
      </c>
      <c r="O31">
        <f t="shared" si="7"/>
        <v>101.815</v>
      </c>
      <c r="P31">
        <f t="shared" si="1"/>
        <v>131.25200000000001</v>
      </c>
      <c r="Q31">
        <f t="shared" si="4"/>
        <v>112.02619999999996</v>
      </c>
      <c r="R31">
        <f t="shared" si="9"/>
        <v>87.944000000000017</v>
      </c>
      <c r="S31">
        <f t="shared" si="5"/>
        <v>81.27600000000001</v>
      </c>
      <c r="T31">
        <f t="shared" si="8"/>
        <v>140.334</v>
      </c>
      <c r="U31">
        <f t="shared" si="6"/>
        <v>120.26899999999995</v>
      </c>
      <c r="V31">
        <f t="shared" si="10"/>
        <v>113.91762000000001</v>
      </c>
      <c r="W31">
        <f t="shared" si="11"/>
        <v>21.738599059931261</v>
      </c>
    </row>
    <row r="32" spans="1:23" x14ac:dyDescent="0.2">
      <c r="A32" s="1">
        <v>573.64800000000002</v>
      </c>
      <c r="B32" s="1">
        <v>552.10799999999995</v>
      </c>
      <c r="C32" s="1">
        <v>555.37199999999996</v>
      </c>
      <c r="D32" s="1">
        <v>592.94600000000003</v>
      </c>
      <c r="E32" s="1">
        <v>547.42700000000002</v>
      </c>
      <c r="F32" s="1">
        <v>553.61540000000002</v>
      </c>
      <c r="G32" s="1">
        <v>569.20699999999999</v>
      </c>
      <c r="H32" s="1">
        <v>513.66800000000001</v>
      </c>
      <c r="I32" s="1">
        <v>614.85699999999997</v>
      </c>
      <c r="J32" s="1">
        <v>522.39300000000003</v>
      </c>
      <c r="L32">
        <f t="shared" si="3"/>
        <v>153.28299999999996</v>
      </c>
      <c r="M32">
        <f t="shared" si="0"/>
        <v>129.62999999999994</v>
      </c>
      <c r="N32">
        <f t="shared" si="2"/>
        <v>139.29199999999997</v>
      </c>
      <c r="O32">
        <f t="shared" si="7"/>
        <v>115.42000000000002</v>
      </c>
      <c r="P32">
        <f t="shared" si="1"/>
        <v>124.94900000000001</v>
      </c>
      <c r="Q32">
        <f t="shared" si="4"/>
        <v>140.89889999999997</v>
      </c>
      <c r="R32">
        <f t="shared" si="9"/>
        <v>85.952999999999975</v>
      </c>
      <c r="S32">
        <f t="shared" si="5"/>
        <v>89.480999999999995</v>
      </c>
      <c r="T32">
        <f t="shared" si="8"/>
        <v>136.51600000000002</v>
      </c>
      <c r="U32">
        <f t="shared" si="6"/>
        <v>126.14299999999997</v>
      </c>
      <c r="V32">
        <f t="shared" si="10"/>
        <v>124.15658999999998</v>
      </c>
      <c r="W32">
        <f t="shared" si="11"/>
        <v>21.815537648222229</v>
      </c>
    </row>
    <row r="33" spans="1:23" x14ac:dyDescent="0.2">
      <c r="A33" s="1">
        <v>600.39099999999996</v>
      </c>
      <c r="B33" s="1">
        <v>562.77200000000005</v>
      </c>
      <c r="C33" s="1">
        <v>585.92600000000004</v>
      </c>
      <c r="D33" s="1">
        <v>611.41899999999998</v>
      </c>
      <c r="E33" s="1">
        <v>609.87400000000002</v>
      </c>
      <c r="F33" s="1">
        <v>556.38729999999998</v>
      </c>
      <c r="G33" s="1">
        <v>577.53899999999999</v>
      </c>
      <c r="H33" s="1">
        <v>555.79499999999996</v>
      </c>
      <c r="I33" s="1">
        <v>642.05799999999999</v>
      </c>
      <c r="J33" s="1">
        <v>562.93299999999999</v>
      </c>
      <c r="L33">
        <f t="shared" si="3"/>
        <v>172.69199999999995</v>
      </c>
      <c r="M33">
        <f t="shared" si="0"/>
        <v>140.29400000000004</v>
      </c>
      <c r="N33">
        <f t="shared" si="2"/>
        <v>130.36399999999998</v>
      </c>
      <c r="O33">
        <f t="shared" si="7"/>
        <v>95.010000000000048</v>
      </c>
      <c r="P33">
        <f t="shared" si="1"/>
        <v>187.39600000000002</v>
      </c>
      <c r="Q33">
        <f t="shared" si="4"/>
        <v>142.81909999999999</v>
      </c>
      <c r="R33">
        <f t="shared" si="9"/>
        <v>73.600999999999999</v>
      </c>
      <c r="S33">
        <f t="shared" si="5"/>
        <v>81.505999999999972</v>
      </c>
      <c r="T33">
        <f t="shared" si="8"/>
        <v>163.78199999999998</v>
      </c>
      <c r="U33">
        <f t="shared" si="6"/>
        <v>94.588000000000022</v>
      </c>
      <c r="V33">
        <f t="shared" si="10"/>
        <v>128.20520999999999</v>
      </c>
      <c r="W33">
        <f t="shared" si="11"/>
        <v>40.14857383708803</v>
      </c>
    </row>
    <row r="34" spans="1:23" x14ac:dyDescent="0.2">
      <c r="A34" s="1">
        <v>702.976</v>
      </c>
      <c r="B34" s="1">
        <v>599.82600000000002</v>
      </c>
      <c r="C34" s="1">
        <v>620.40899999999999</v>
      </c>
      <c r="D34" s="1">
        <v>635.23800000000006</v>
      </c>
      <c r="E34" s="1">
        <v>631.03399999999999</v>
      </c>
      <c r="F34" s="1">
        <v>570.87379999999996</v>
      </c>
      <c r="G34" s="1">
        <v>606.96500000000003</v>
      </c>
      <c r="H34" s="1">
        <v>611.55499999999995</v>
      </c>
      <c r="I34" s="1">
        <v>673.029</v>
      </c>
      <c r="J34" s="1">
        <v>604.50699999999995</v>
      </c>
      <c r="L34">
        <f t="shared" si="3"/>
        <v>168.67099999999999</v>
      </c>
      <c r="M34">
        <f t="shared" ref="M34:M65" si="12">B34-422.478</f>
        <v>177.34800000000001</v>
      </c>
      <c r="N34">
        <f t="shared" si="2"/>
        <v>132.89399999999995</v>
      </c>
      <c r="O34">
        <f t="shared" si="7"/>
        <v>107.54599999999999</v>
      </c>
      <c r="P34">
        <f t="shared" ref="P34:P65" si="13">E34-422.478</f>
        <v>208.55599999999998</v>
      </c>
      <c r="Q34">
        <f t="shared" si="4"/>
        <v>137.47959999999995</v>
      </c>
      <c r="R34">
        <f t="shared" si="9"/>
        <v>76.350999999999999</v>
      </c>
      <c r="S34">
        <f t="shared" si="5"/>
        <v>79.254000000000019</v>
      </c>
      <c r="T34">
        <f t="shared" si="8"/>
        <v>164.30799999999994</v>
      </c>
      <c r="U34">
        <f t="shared" si="6"/>
        <v>89.646000000000015</v>
      </c>
      <c r="V34">
        <f t="shared" si="10"/>
        <v>134.20535999999998</v>
      </c>
      <c r="W34">
        <f t="shared" si="11"/>
        <v>45.410267584501234</v>
      </c>
    </row>
    <row r="35" spans="1:23" x14ac:dyDescent="0.2">
      <c r="A35" s="1">
        <v>798.68299999999999</v>
      </c>
      <c r="B35" s="1">
        <v>608.75099999999998</v>
      </c>
      <c r="C35" s="1">
        <v>643.60500000000002</v>
      </c>
      <c r="D35" s="1">
        <v>680.44799999999998</v>
      </c>
      <c r="E35" s="1">
        <v>655.08199999999999</v>
      </c>
      <c r="F35" s="1">
        <v>553.11990000000003</v>
      </c>
      <c r="G35" s="1">
        <v>599.04700000000003</v>
      </c>
      <c r="H35" s="1">
        <v>637.29700000000003</v>
      </c>
      <c r="I35" s="1">
        <v>700.42700000000002</v>
      </c>
      <c r="J35" s="1">
        <v>636.69500000000005</v>
      </c>
      <c r="L35">
        <f t="shared" si="3"/>
        <v>151.17000000000002</v>
      </c>
      <c r="M35">
        <f t="shared" si="12"/>
        <v>186.27299999999997</v>
      </c>
      <c r="N35">
        <f t="shared" si="2"/>
        <v>163.44800000000004</v>
      </c>
      <c r="O35">
        <f t="shared" si="7"/>
        <v>149.49100000000004</v>
      </c>
      <c r="P35">
        <f t="shared" si="13"/>
        <v>232.60399999999998</v>
      </c>
      <c r="Q35">
        <f t="shared" si="4"/>
        <v>131.13740000000001</v>
      </c>
      <c r="R35">
        <f t="shared" si="9"/>
        <v>86.348000000000013</v>
      </c>
      <c r="S35">
        <f t="shared" si="5"/>
        <v>91.19</v>
      </c>
      <c r="T35">
        <f t="shared" si="8"/>
        <v>176.15500000000003</v>
      </c>
      <c r="U35">
        <f t="shared" si="6"/>
        <v>99.91500000000002</v>
      </c>
      <c r="V35">
        <f t="shared" si="10"/>
        <v>146.77314000000001</v>
      </c>
      <c r="W35">
        <f t="shared" si="11"/>
        <v>46.279445771390861</v>
      </c>
    </row>
    <row r="36" spans="1:23" x14ac:dyDescent="0.2">
      <c r="A36" s="1">
        <v>869.20899999999995</v>
      </c>
      <c r="B36" s="1">
        <v>626.72299999999996</v>
      </c>
      <c r="C36" s="1">
        <v>658.798</v>
      </c>
      <c r="D36" s="1">
        <v>720.81299999999999</v>
      </c>
      <c r="E36" s="1">
        <v>663.24099999999999</v>
      </c>
      <c r="F36" s="1">
        <v>562.15750000000003</v>
      </c>
      <c r="G36" s="1">
        <v>563.09900000000005</v>
      </c>
      <c r="H36" s="1">
        <v>682.98400000000004</v>
      </c>
      <c r="I36" s="1">
        <v>735.47900000000004</v>
      </c>
      <c r="J36" s="1">
        <v>655.60900000000004</v>
      </c>
      <c r="L36">
        <f t="shared" si="3"/>
        <v>177.91299999999995</v>
      </c>
      <c r="M36">
        <f t="shared" si="12"/>
        <v>204.24499999999995</v>
      </c>
      <c r="N36">
        <f t="shared" ref="N36:N67" si="14">C34-422.478</f>
        <v>197.93099999999998</v>
      </c>
      <c r="O36">
        <f t="shared" si="7"/>
        <v>170.46800000000002</v>
      </c>
      <c r="P36">
        <f t="shared" si="13"/>
        <v>240.76299999999998</v>
      </c>
      <c r="Q36">
        <f t="shared" si="4"/>
        <v>133.90929999999997</v>
      </c>
      <c r="R36">
        <f t="shared" si="9"/>
        <v>102.32</v>
      </c>
      <c r="S36">
        <f t="shared" si="5"/>
        <v>133.31699999999995</v>
      </c>
      <c r="T36">
        <f t="shared" si="8"/>
        <v>192.37899999999996</v>
      </c>
      <c r="U36">
        <f t="shared" si="6"/>
        <v>140.45499999999998</v>
      </c>
      <c r="V36">
        <f t="shared" si="10"/>
        <v>169.37002999999999</v>
      </c>
      <c r="W36">
        <f t="shared" si="11"/>
        <v>41.662158566099066</v>
      </c>
    </row>
    <row r="37" spans="1:23" x14ac:dyDescent="0.2">
      <c r="A37" s="1">
        <v>1004.373</v>
      </c>
      <c r="B37" s="1">
        <v>635.65599999999995</v>
      </c>
      <c r="C37" s="1">
        <v>642.70299999999997</v>
      </c>
      <c r="D37" s="1">
        <v>783.70699999999999</v>
      </c>
      <c r="E37" s="1">
        <v>702.82</v>
      </c>
      <c r="F37" s="1">
        <v>533.85260000000005</v>
      </c>
      <c r="G37" s="1">
        <v>574.70600000000002</v>
      </c>
      <c r="H37" s="1">
        <v>704.19</v>
      </c>
      <c r="I37" s="1">
        <v>757.33299999999997</v>
      </c>
      <c r="J37" s="1">
        <v>733.529</v>
      </c>
      <c r="L37">
        <f t="shared" ref="L37:L68" si="15">A34-422.478</f>
        <v>280.49799999999999</v>
      </c>
      <c r="M37">
        <f t="shared" si="12"/>
        <v>213.17799999999994</v>
      </c>
      <c r="N37">
        <f t="shared" si="14"/>
        <v>221.12700000000001</v>
      </c>
      <c r="O37">
        <f t="shared" si="7"/>
        <v>188.94099999999997</v>
      </c>
      <c r="P37">
        <f t="shared" si="13"/>
        <v>280.34200000000004</v>
      </c>
      <c r="Q37">
        <f t="shared" ref="Q37:Q68" si="16">F34-422.478</f>
        <v>148.39579999999995</v>
      </c>
      <c r="R37">
        <f t="shared" si="9"/>
        <v>131.18699999999995</v>
      </c>
      <c r="S37">
        <f t="shared" ref="S37:S68" si="17">H34-422.478</f>
        <v>189.07699999999994</v>
      </c>
      <c r="T37">
        <f t="shared" si="8"/>
        <v>219.57999999999998</v>
      </c>
      <c r="U37">
        <f t="shared" ref="U37:U68" si="18">J34-422.478</f>
        <v>182.02899999999994</v>
      </c>
      <c r="V37">
        <f t="shared" si="10"/>
        <v>205.43547999999996</v>
      </c>
      <c r="W37">
        <f t="shared" si="11"/>
        <v>48.996030939404854</v>
      </c>
    </row>
    <row r="38" spans="1:23" x14ac:dyDescent="0.2">
      <c r="A38" s="1">
        <v>1071.2380000000001</v>
      </c>
      <c r="B38" s="1">
        <v>661.89300000000003</v>
      </c>
      <c r="C38" s="1">
        <v>663.85299999999995</v>
      </c>
      <c r="D38" s="1">
        <v>753.19100000000003</v>
      </c>
      <c r="E38" s="1">
        <v>741.18899999999996</v>
      </c>
      <c r="F38" s="1">
        <v>566.80160000000001</v>
      </c>
      <c r="G38" s="1">
        <v>570.17100000000005</v>
      </c>
      <c r="H38" s="1">
        <v>732.40200000000004</v>
      </c>
      <c r="I38" s="1">
        <v>667.15300000000002</v>
      </c>
      <c r="J38" s="1">
        <v>797.221</v>
      </c>
      <c r="L38">
        <f t="shared" si="15"/>
        <v>376.20499999999998</v>
      </c>
      <c r="M38">
        <f t="shared" si="12"/>
        <v>239.41500000000002</v>
      </c>
      <c r="N38">
        <f t="shared" si="14"/>
        <v>236.32</v>
      </c>
      <c r="O38">
        <f t="shared" ref="O38:O69" si="19">D34-422.478</f>
        <v>212.76000000000005</v>
      </c>
      <c r="P38">
        <f t="shared" si="13"/>
        <v>318.71099999999996</v>
      </c>
      <c r="Q38">
        <f t="shared" si="16"/>
        <v>130.64190000000002</v>
      </c>
      <c r="R38">
        <f t="shared" si="9"/>
        <v>146.72899999999998</v>
      </c>
      <c r="S38">
        <f t="shared" si="17"/>
        <v>214.81900000000002</v>
      </c>
      <c r="T38">
        <f t="shared" ref="T38:T69" si="20">I34-422.478</f>
        <v>250.55099999999999</v>
      </c>
      <c r="U38">
        <f t="shared" si="18"/>
        <v>214.21700000000004</v>
      </c>
      <c r="V38">
        <f t="shared" si="10"/>
        <v>234.03689000000003</v>
      </c>
      <c r="W38">
        <f t="shared" si="11"/>
        <v>72.431102811099734</v>
      </c>
    </row>
    <row r="39" spans="1:23" x14ac:dyDescent="0.2">
      <c r="A39" s="1">
        <v>1039.992</v>
      </c>
      <c r="B39" s="1">
        <v>705.03099999999995</v>
      </c>
      <c r="C39" s="1">
        <v>682.78</v>
      </c>
      <c r="D39" s="1">
        <v>685.149</v>
      </c>
      <c r="E39" s="1">
        <v>751.80399999999997</v>
      </c>
      <c r="F39" s="1">
        <v>554.01890000000003</v>
      </c>
      <c r="G39" s="1">
        <v>571.25699999999995</v>
      </c>
      <c r="H39" s="1">
        <v>715.84500000000003</v>
      </c>
      <c r="I39" s="1">
        <v>602.92399999999998</v>
      </c>
      <c r="J39" s="1">
        <v>748.33500000000004</v>
      </c>
      <c r="L39">
        <f t="shared" si="15"/>
        <v>446.73099999999994</v>
      </c>
      <c r="M39">
        <f t="shared" si="12"/>
        <v>282.55299999999994</v>
      </c>
      <c r="N39">
        <f t="shared" si="14"/>
        <v>220.22499999999997</v>
      </c>
      <c r="O39">
        <f t="shared" si="19"/>
        <v>257.96999999999997</v>
      </c>
      <c r="P39">
        <f t="shared" si="13"/>
        <v>329.32599999999996</v>
      </c>
      <c r="Q39">
        <f t="shared" si="16"/>
        <v>139.67950000000002</v>
      </c>
      <c r="R39">
        <f t="shared" si="9"/>
        <v>155.06099999999998</v>
      </c>
      <c r="S39">
        <f t="shared" si="17"/>
        <v>260.50600000000003</v>
      </c>
      <c r="T39">
        <f t="shared" si="20"/>
        <v>277.94900000000001</v>
      </c>
      <c r="U39">
        <f t="shared" si="18"/>
        <v>233.13100000000003</v>
      </c>
      <c r="V39">
        <f t="shared" si="10"/>
        <v>260.31314999999995</v>
      </c>
      <c r="W39">
        <f t="shared" si="11"/>
        <v>87.11548630092831</v>
      </c>
    </row>
    <row r="40" spans="1:23" x14ac:dyDescent="0.2">
      <c r="A40" s="1">
        <v>838.19</v>
      </c>
      <c r="B40" s="1">
        <v>714.17700000000002</v>
      </c>
      <c r="C40" s="1">
        <v>631.23599999999999</v>
      </c>
      <c r="D40" s="1">
        <v>587.82799999999997</v>
      </c>
      <c r="E40" s="1">
        <v>788.42200000000003</v>
      </c>
      <c r="F40" s="1">
        <v>540.78229999999996</v>
      </c>
      <c r="G40" s="1">
        <v>538.43700000000001</v>
      </c>
      <c r="H40" s="1">
        <v>650.54</v>
      </c>
      <c r="I40" s="1">
        <v>550.82299999999998</v>
      </c>
      <c r="J40" s="1">
        <v>665.34799999999996</v>
      </c>
      <c r="L40">
        <f t="shared" si="15"/>
        <v>581.89499999999998</v>
      </c>
      <c r="M40">
        <f t="shared" si="12"/>
        <v>291.69900000000001</v>
      </c>
      <c r="N40">
        <f t="shared" si="14"/>
        <v>241.37499999999994</v>
      </c>
      <c r="O40">
        <f t="shared" si="19"/>
        <v>298.33499999999998</v>
      </c>
      <c r="P40">
        <f t="shared" si="13"/>
        <v>365.94400000000002</v>
      </c>
      <c r="Q40">
        <f t="shared" si="16"/>
        <v>111.37460000000004</v>
      </c>
      <c r="R40">
        <f t="shared" ref="R40:R71" si="21">G34-422.478</f>
        <v>184.48700000000002</v>
      </c>
      <c r="S40">
        <f t="shared" si="17"/>
        <v>281.71200000000005</v>
      </c>
      <c r="T40">
        <f t="shared" si="20"/>
        <v>313.00100000000003</v>
      </c>
      <c r="U40">
        <f t="shared" si="18"/>
        <v>311.05099999999999</v>
      </c>
      <c r="V40">
        <f t="shared" ref="V40:V71" si="22">AVERAGE(L40:U40)</f>
        <v>298.08736000000005</v>
      </c>
      <c r="W40">
        <f t="shared" ref="W40:W74" si="23">STDEV(L40:U40)</f>
        <v>123.30350357032923</v>
      </c>
    </row>
    <row r="41" spans="1:23" x14ac:dyDescent="0.2">
      <c r="A41" s="1">
        <v>653.85199999999998</v>
      </c>
      <c r="B41" s="1">
        <v>712.52099999999996</v>
      </c>
      <c r="C41" s="1">
        <v>567.00900000000001</v>
      </c>
      <c r="D41" s="1">
        <v>554.15</v>
      </c>
      <c r="E41" s="1">
        <v>797.11500000000001</v>
      </c>
      <c r="F41" s="1">
        <v>519.18560000000002</v>
      </c>
      <c r="G41" s="1">
        <v>530.41899999999998</v>
      </c>
      <c r="H41" s="1">
        <v>586.80100000000004</v>
      </c>
      <c r="I41" s="1">
        <v>532.13800000000003</v>
      </c>
      <c r="J41" s="1">
        <v>619.50300000000004</v>
      </c>
      <c r="L41">
        <f t="shared" si="15"/>
        <v>648.76</v>
      </c>
      <c r="M41">
        <f t="shared" si="12"/>
        <v>290.04299999999995</v>
      </c>
      <c r="N41">
        <f t="shared" si="14"/>
        <v>260.30199999999996</v>
      </c>
      <c r="O41">
        <f t="shared" si="19"/>
        <v>361.22899999999998</v>
      </c>
      <c r="P41">
        <f t="shared" si="13"/>
        <v>374.637</v>
      </c>
      <c r="Q41">
        <f t="shared" si="16"/>
        <v>144.3236</v>
      </c>
      <c r="R41">
        <f t="shared" si="21"/>
        <v>176.56900000000002</v>
      </c>
      <c r="S41">
        <f t="shared" si="17"/>
        <v>309.92400000000004</v>
      </c>
      <c r="T41">
        <f t="shared" si="20"/>
        <v>334.85499999999996</v>
      </c>
      <c r="U41">
        <f t="shared" si="18"/>
        <v>374.74299999999999</v>
      </c>
      <c r="V41">
        <f t="shared" si="22"/>
        <v>327.53855999999996</v>
      </c>
      <c r="W41">
        <f t="shared" si="23"/>
        <v>138.00756264391379</v>
      </c>
    </row>
    <row r="42" spans="1:23" x14ac:dyDescent="0.2">
      <c r="A42" s="1">
        <v>540.947</v>
      </c>
      <c r="B42" s="1">
        <v>753.36500000000001</v>
      </c>
      <c r="C42" s="1">
        <v>555.23599999999999</v>
      </c>
      <c r="D42" s="1">
        <v>528.45899999999995</v>
      </c>
      <c r="E42" s="1">
        <v>727.51</v>
      </c>
      <c r="F42" s="1">
        <v>510.28739999999999</v>
      </c>
      <c r="G42" s="1">
        <v>544.76300000000003</v>
      </c>
      <c r="H42" s="1">
        <v>535.38400000000001</v>
      </c>
      <c r="I42" s="1">
        <v>523.16999999999996</v>
      </c>
      <c r="J42" s="1">
        <v>560.21199999999999</v>
      </c>
      <c r="L42">
        <f t="shared" si="15"/>
        <v>617.5139999999999</v>
      </c>
      <c r="M42">
        <f t="shared" si="12"/>
        <v>330.887</v>
      </c>
      <c r="N42">
        <f t="shared" si="14"/>
        <v>208.75799999999998</v>
      </c>
      <c r="O42">
        <f t="shared" si="19"/>
        <v>330.71300000000002</v>
      </c>
      <c r="P42">
        <f t="shared" si="13"/>
        <v>305.03199999999998</v>
      </c>
      <c r="Q42">
        <f t="shared" si="16"/>
        <v>131.54090000000002</v>
      </c>
      <c r="R42">
        <f t="shared" si="21"/>
        <v>140.62100000000004</v>
      </c>
      <c r="S42">
        <f t="shared" si="17"/>
        <v>293.36700000000002</v>
      </c>
      <c r="T42">
        <f t="shared" si="20"/>
        <v>244.67500000000001</v>
      </c>
      <c r="U42">
        <f t="shared" si="18"/>
        <v>325.85700000000003</v>
      </c>
      <c r="V42">
        <f t="shared" si="22"/>
        <v>292.89648999999997</v>
      </c>
      <c r="W42">
        <f t="shared" si="23"/>
        <v>136.67147599489513</v>
      </c>
    </row>
    <row r="43" spans="1:23" x14ac:dyDescent="0.2">
      <c r="A43" s="1">
        <v>529.16</v>
      </c>
      <c r="B43" s="1">
        <v>788.30600000000004</v>
      </c>
      <c r="C43" s="1">
        <v>531.029</v>
      </c>
      <c r="D43" s="1">
        <v>524.91399999999999</v>
      </c>
      <c r="E43" s="1">
        <v>602.68499999999995</v>
      </c>
      <c r="F43" s="1">
        <v>508.74250000000001</v>
      </c>
      <c r="G43" s="1">
        <v>541.04</v>
      </c>
      <c r="H43" s="1">
        <v>528.45100000000002</v>
      </c>
      <c r="I43" s="1">
        <v>516.66499999999996</v>
      </c>
      <c r="J43" s="1">
        <v>524.22</v>
      </c>
      <c r="L43">
        <f t="shared" si="15"/>
        <v>415.71200000000005</v>
      </c>
      <c r="M43">
        <f t="shared" si="12"/>
        <v>365.82800000000003</v>
      </c>
      <c r="N43">
        <f t="shared" si="14"/>
        <v>144.53100000000001</v>
      </c>
      <c r="O43">
        <f t="shared" si="19"/>
        <v>262.67099999999999</v>
      </c>
      <c r="P43">
        <f t="shared" si="13"/>
        <v>180.20699999999994</v>
      </c>
      <c r="Q43">
        <f t="shared" si="16"/>
        <v>118.30429999999996</v>
      </c>
      <c r="R43">
        <f t="shared" si="21"/>
        <v>152.22800000000001</v>
      </c>
      <c r="S43">
        <f t="shared" si="17"/>
        <v>228.06199999999995</v>
      </c>
      <c r="T43">
        <f t="shared" si="20"/>
        <v>180.44599999999997</v>
      </c>
      <c r="U43">
        <f t="shared" si="18"/>
        <v>242.86999999999995</v>
      </c>
      <c r="V43">
        <f t="shared" si="22"/>
        <v>229.08593000000002</v>
      </c>
      <c r="W43">
        <f t="shared" si="23"/>
        <v>97.143038511854598</v>
      </c>
    </row>
    <row r="44" spans="1:23" x14ac:dyDescent="0.2">
      <c r="A44" s="1">
        <v>514.82100000000003</v>
      </c>
      <c r="B44" s="1">
        <v>748.84500000000003</v>
      </c>
      <c r="C44" s="1">
        <v>531.745</v>
      </c>
      <c r="D44" s="1">
        <v>515.07100000000003</v>
      </c>
      <c r="E44" s="1">
        <v>569.88300000000004</v>
      </c>
      <c r="F44" s="1">
        <v>505.04520000000002</v>
      </c>
      <c r="G44" s="1">
        <v>518.197</v>
      </c>
      <c r="H44" s="1">
        <v>515.66700000000003</v>
      </c>
      <c r="I44" s="1">
        <v>527.91600000000005</v>
      </c>
      <c r="J44" s="1">
        <v>516.57399999999996</v>
      </c>
      <c r="L44">
        <f t="shared" si="15"/>
        <v>231.37399999999997</v>
      </c>
      <c r="M44">
        <f t="shared" si="12"/>
        <v>326.36700000000002</v>
      </c>
      <c r="N44">
        <f t="shared" si="14"/>
        <v>132.75799999999998</v>
      </c>
      <c r="O44">
        <f t="shared" si="19"/>
        <v>165.34999999999997</v>
      </c>
      <c r="P44">
        <f t="shared" si="13"/>
        <v>147.40500000000003</v>
      </c>
      <c r="Q44">
        <f t="shared" si="16"/>
        <v>96.707600000000014</v>
      </c>
      <c r="R44">
        <f t="shared" si="21"/>
        <v>147.69300000000004</v>
      </c>
      <c r="S44">
        <f t="shared" si="17"/>
        <v>164.32300000000004</v>
      </c>
      <c r="T44">
        <f t="shared" si="20"/>
        <v>128.34499999999997</v>
      </c>
      <c r="U44">
        <f t="shared" si="18"/>
        <v>197.02500000000003</v>
      </c>
      <c r="V44">
        <f t="shared" si="22"/>
        <v>173.73475999999999</v>
      </c>
      <c r="W44">
        <f t="shared" si="23"/>
        <v>65.289221040931054</v>
      </c>
    </row>
    <row r="45" spans="1:23" x14ac:dyDescent="0.2">
      <c r="A45" s="1">
        <v>514.79399999999998</v>
      </c>
      <c r="B45" s="1">
        <v>650.04600000000005</v>
      </c>
      <c r="C45" s="1">
        <v>543.42700000000002</v>
      </c>
      <c r="D45" s="1">
        <v>522.11400000000003</v>
      </c>
      <c r="E45" s="1">
        <v>536.58799999999997</v>
      </c>
      <c r="F45" s="1">
        <v>498.5822</v>
      </c>
      <c r="G45" s="1">
        <v>506.875</v>
      </c>
      <c r="H45" s="1">
        <v>504.13200000000001</v>
      </c>
      <c r="I45" s="1">
        <v>522.65899999999999</v>
      </c>
      <c r="J45" s="1">
        <v>498.97500000000002</v>
      </c>
      <c r="L45">
        <f t="shared" si="15"/>
        <v>118.46899999999999</v>
      </c>
      <c r="M45">
        <f t="shared" si="12"/>
        <v>227.56800000000004</v>
      </c>
      <c r="N45">
        <f t="shared" si="14"/>
        <v>108.55099999999999</v>
      </c>
      <c r="O45">
        <f t="shared" si="19"/>
        <v>131.67199999999997</v>
      </c>
      <c r="P45">
        <f t="shared" si="13"/>
        <v>114.10999999999996</v>
      </c>
      <c r="Q45">
        <f t="shared" si="16"/>
        <v>87.809399999999982</v>
      </c>
      <c r="R45">
        <f t="shared" si="21"/>
        <v>148.77899999999994</v>
      </c>
      <c r="S45">
        <f t="shared" si="17"/>
        <v>112.90600000000001</v>
      </c>
      <c r="T45">
        <f t="shared" si="20"/>
        <v>109.66000000000003</v>
      </c>
      <c r="U45">
        <f t="shared" si="18"/>
        <v>137.73399999999998</v>
      </c>
      <c r="V45">
        <f t="shared" si="22"/>
        <v>129.72583999999998</v>
      </c>
      <c r="W45">
        <f t="shared" si="23"/>
        <v>38.391994238243711</v>
      </c>
    </row>
    <row r="46" spans="1:23" x14ac:dyDescent="0.2">
      <c r="A46" s="1">
        <v>493.65699999999998</v>
      </c>
      <c r="B46" s="1">
        <v>586.65300000000002</v>
      </c>
      <c r="C46" s="1">
        <v>521.20100000000002</v>
      </c>
      <c r="D46" s="1">
        <v>520.32100000000003</v>
      </c>
      <c r="E46" s="1">
        <v>517.15599999999995</v>
      </c>
      <c r="F46" s="1">
        <v>499.54840000000002</v>
      </c>
      <c r="G46" s="1">
        <v>519.09799999999996</v>
      </c>
      <c r="H46" s="1">
        <v>495.67200000000003</v>
      </c>
      <c r="I46" s="1">
        <v>506.73</v>
      </c>
      <c r="J46" s="1">
        <v>509.11500000000001</v>
      </c>
      <c r="L46">
        <f t="shared" si="15"/>
        <v>106.68199999999996</v>
      </c>
      <c r="M46">
        <f t="shared" si="12"/>
        <v>164.17500000000001</v>
      </c>
      <c r="N46">
        <f t="shared" si="14"/>
        <v>109.267</v>
      </c>
      <c r="O46">
        <f t="shared" si="19"/>
        <v>105.98099999999994</v>
      </c>
      <c r="P46">
        <f t="shared" si="13"/>
        <v>94.67799999999994</v>
      </c>
      <c r="Q46">
        <f t="shared" si="16"/>
        <v>86.264499999999998</v>
      </c>
      <c r="R46">
        <f t="shared" si="21"/>
        <v>115.959</v>
      </c>
      <c r="S46">
        <f t="shared" si="17"/>
        <v>105.97300000000001</v>
      </c>
      <c r="T46">
        <f t="shared" si="20"/>
        <v>100.69199999999995</v>
      </c>
      <c r="U46">
        <f t="shared" si="18"/>
        <v>101.74200000000002</v>
      </c>
      <c r="V46">
        <f t="shared" si="22"/>
        <v>109.14134999999999</v>
      </c>
      <c r="W46">
        <f t="shared" si="23"/>
        <v>20.976055351611976</v>
      </c>
    </row>
    <row r="47" spans="1:23" x14ac:dyDescent="0.2">
      <c r="A47" s="1">
        <v>501.86599999999999</v>
      </c>
      <c r="B47" s="1">
        <v>548.86699999999996</v>
      </c>
      <c r="C47" s="1">
        <v>510.50400000000002</v>
      </c>
      <c r="D47" s="1">
        <v>506.48399999999998</v>
      </c>
      <c r="E47" s="1">
        <v>515.05600000000004</v>
      </c>
      <c r="F47" s="1">
        <v>503.56330000000003</v>
      </c>
      <c r="G47" s="1">
        <v>490.67200000000003</v>
      </c>
      <c r="H47" s="1">
        <v>510.12299999999999</v>
      </c>
      <c r="I47" s="1">
        <v>504.43200000000002</v>
      </c>
      <c r="J47" s="1">
        <v>514.24099999999999</v>
      </c>
      <c r="L47">
        <f t="shared" si="15"/>
        <v>92.343000000000018</v>
      </c>
      <c r="M47">
        <f t="shared" si="12"/>
        <v>126.38899999999995</v>
      </c>
      <c r="N47">
        <f t="shared" si="14"/>
        <v>120.94900000000001</v>
      </c>
      <c r="O47">
        <f t="shared" si="19"/>
        <v>102.43599999999998</v>
      </c>
      <c r="P47">
        <f t="shared" si="13"/>
        <v>92.578000000000031</v>
      </c>
      <c r="Q47">
        <f t="shared" si="16"/>
        <v>82.567200000000014</v>
      </c>
      <c r="R47">
        <f t="shared" si="21"/>
        <v>107.94099999999997</v>
      </c>
      <c r="S47">
        <f t="shared" si="17"/>
        <v>93.189000000000021</v>
      </c>
      <c r="T47">
        <f t="shared" si="20"/>
        <v>94.186999999999955</v>
      </c>
      <c r="U47">
        <f t="shared" si="18"/>
        <v>94.095999999999947</v>
      </c>
      <c r="V47">
        <f t="shared" si="22"/>
        <v>100.66752</v>
      </c>
      <c r="W47">
        <f t="shared" si="23"/>
        <v>13.874171944604205</v>
      </c>
    </row>
    <row r="48" spans="1:23" x14ac:dyDescent="0.2">
      <c r="A48" s="1">
        <v>520.46500000000003</v>
      </c>
      <c r="B48" s="1">
        <v>511.48399999999998</v>
      </c>
      <c r="C48" s="1">
        <v>518.69200000000001</v>
      </c>
      <c r="D48" s="1">
        <v>519.75300000000004</v>
      </c>
      <c r="E48" s="1">
        <v>493.44200000000001</v>
      </c>
      <c r="F48" s="1">
        <v>511.36799999999999</v>
      </c>
      <c r="G48" s="1">
        <v>487.60899999999998</v>
      </c>
      <c r="H48" s="1">
        <v>536.04</v>
      </c>
      <c r="I48" s="1">
        <v>529.678</v>
      </c>
      <c r="J48" s="1">
        <v>519.67700000000002</v>
      </c>
      <c r="L48">
        <f t="shared" si="15"/>
        <v>92.315999999999974</v>
      </c>
      <c r="M48">
        <f t="shared" si="12"/>
        <v>89.005999999999972</v>
      </c>
      <c r="N48">
        <f t="shared" si="14"/>
        <v>98.723000000000013</v>
      </c>
      <c r="O48">
        <f t="shared" si="19"/>
        <v>92.593000000000018</v>
      </c>
      <c r="P48">
        <f t="shared" si="13"/>
        <v>70.963999999999999</v>
      </c>
      <c r="Q48">
        <f t="shared" si="16"/>
        <v>76.104199999999992</v>
      </c>
      <c r="R48">
        <f t="shared" si="21"/>
        <v>122.28500000000003</v>
      </c>
      <c r="S48">
        <f t="shared" si="17"/>
        <v>81.653999999999996</v>
      </c>
      <c r="T48">
        <f t="shared" si="20"/>
        <v>105.43800000000005</v>
      </c>
      <c r="U48">
        <f t="shared" si="18"/>
        <v>76.497000000000014</v>
      </c>
      <c r="V48">
        <f t="shared" si="22"/>
        <v>90.558020000000013</v>
      </c>
      <c r="W48">
        <f t="shared" si="23"/>
        <v>15.542610800405706</v>
      </c>
    </row>
    <row r="49" spans="1:23" x14ac:dyDescent="0.2">
      <c r="A49" s="1">
        <v>521.65</v>
      </c>
      <c r="B49" s="1">
        <v>516.21199999999999</v>
      </c>
      <c r="C49" s="1">
        <v>516.827</v>
      </c>
      <c r="D49" s="1">
        <v>514.70299999999997</v>
      </c>
      <c r="E49" s="1">
        <v>495.44400000000002</v>
      </c>
      <c r="F49" s="1">
        <v>519.10929999999996</v>
      </c>
      <c r="G49" s="1">
        <v>505.42700000000002</v>
      </c>
      <c r="H49" s="1">
        <v>521.23299999999995</v>
      </c>
      <c r="I49" s="1">
        <v>528.02</v>
      </c>
      <c r="J49" s="1">
        <v>515.13900000000001</v>
      </c>
      <c r="L49">
        <f t="shared" si="15"/>
        <v>71.178999999999974</v>
      </c>
      <c r="M49">
        <f t="shared" si="12"/>
        <v>93.73399999999998</v>
      </c>
      <c r="N49">
        <f t="shared" si="14"/>
        <v>88.02600000000001</v>
      </c>
      <c r="O49">
        <f t="shared" si="19"/>
        <v>99.636000000000024</v>
      </c>
      <c r="P49">
        <f t="shared" si="13"/>
        <v>72.966000000000008</v>
      </c>
      <c r="Q49">
        <f t="shared" si="16"/>
        <v>77.070400000000006</v>
      </c>
      <c r="R49">
        <f t="shared" si="21"/>
        <v>118.56199999999995</v>
      </c>
      <c r="S49">
        <f t="shared" si="17"/>
        <v>73.194000000000017</v>
      </c>
      <c r="T49">
        <f t="shared" si="20"/>
        <v>100.18099999999998</v>
      </c>
      <c r="U49">
        <f t="shared" si="18"/>
        <v>86.637</v>
      </c>
      <c r="V49">
        <f t="shared" si="22"/>
        <v>88.118539999999982</v>
      </c>
      <c r="W49">
        <f t="shared" si="23"/>
        <v>15.27542243039823</v>
      </c>
    </row>
    <row r="50" spans="1:23" x14ac:dyDescent="0.2">
      <c r="A50" s="1">
        <v>521.39300000000003</v>
      </c>
      <c r="B50" s="1">
        <v>503.36</v>
      </c>
      <c r="C50" s="1">
        <v>503.96499999999997</v>
      </c>
      <c r="D50" s="1">
        <v>504.18900000000002</v>
      </c>
      <c r="E50" s="1">
        <v>497.47800000000001</v>
      </c>
      <c r="F50" s="1">
        <v>527.65409999999997</v>
      </c>
      <c r="G50" s="1">
        <v>527.21600000000001</v>
      </c>
      <c r="H50" s="1">
        <v>528.24199999999996</v>
      </c>
      <c r="I50" s="1">
        <v>493.80900000000003</v>
      </c>
      <c r="J50" s="1">
        <v>504.358</v>
      </c>
      <c r="L50">
        <f t="shared" si="15"/>
        <v>79.387999999999977</v>
      </c>
      <c r="M50">
        <f t="shared" si="12"/>
        <v>80.882000000000005</v>
      </c>
      <c r="N50">
        <f t="shared" si="14"/>
        <v>96.213999999999999</v>
      </c>
      <c r="O50">
        <f t="shared" si="19"/>
        <v>97.843000000000018</v>
      </c>
      <c r="P50">
        <f t="shared" si="13"/>
        <v>75</v>
      </c>
      <c r="Q50">
        <f t="shared" si="16"/>
        <v>81.085300000000018</v>
      </c>
      <c r="R50">
        <f t="shared" si="21"/>
        <v>95.718999999999994</v>
      </c>
      <c r="S50">
        <f t="shared" si="17"/>
        <v>87.644999999999982</v>
      </c>
      <c r="T50">
        <f t="shared" si="20"/>
        <v>84.25200000000001</v>
      </c>
      <c r="U50">
        <f t="shared" si="18"/>
        <v>91.762999999999977</v>
      </c>
      <c r="V50">
        <f t="shared" si="22"/>
        <v>86.979129999999984</v>
      </c>
      <c r="W50">
        <f t="shared" si="23"/>
        <v>8.0518796461240445</v>
      </c>
    </row>
    <row r="51" spans="1:23" x14ac:dyDescent="0.2">
      <c r="A51" s="1">
        <v>525.67600000000004</v>
      </c>
      <c r="B51" s="1">
        <v>493.32900000000001</v>
      </c>
      <c r="C51" s="1">
        <v>504.96300000000002</v>
      </c>
      <c r="D51" s="1">
        <v>525.83100000000002</v>
      </c>
      <c r="E51" s="1">
        <v>490.63400000000001</v>
      </c>
      <c r="F51" s="1">
        <v>532.71469999999999</v>
      </c>
      <c r="G51" s="1">
        <v>518.65300000000002</v>
      </c>
      <c r="H51" s="1">
        <v>516.71299999999997</v>
      </c>
      <c r="I51" s="1">
        <v>518.86</v>
      </c>
      <c r="J51" s="1">
        <v>512.91899999999998</v>
      </c>
      <c r="L51">
        <f t="shared" si="15"/>
        <v>97.987000000000023</v>
      </c>
      <c r="M51">
        <f t="shared" si="12"/>
        <v>70.850999999999999</v>
      </c>
      <c r="N51">
        <f t="shared" si="14"/>
        <v>94.34899999999999</v>
      </c>
      <c r="O51">
        <f t="shared" si="19"/>
        <v>84.005999999999972</v>
      </c>
      <c r="P51">
        <f t="shared" si="13"/>
        <v>68.156000000000006</v>
      </c>
      <c r="Q51">
        <f t="shared" si="16"/>
        <v>88.889999999999986</v>
      </c>
      <c r="R51">
        <f t="shared" si="21"/>
        <v>84.396999999999991</v>
      </c>
      <c r="S51">
        <f t="shared" si="17"/>
        <v>113.56199999999995</v>
      </c>
      <c r="T51">
        <f t="shared" si="20"/>
        <v>81.954000000000008</v>
      </c>
      <c r="U51">
        <f t="shared" si="18"/>
        <v>97.199000000000012</v>
      </c>
      <c r="V51">
        <f t="shared" si="22"/>
        <v>88.135099999999994</v>
      </c>
      <c r="W51">
        <f t="shared" si="23"/>
        <v>13.466242950842362</v>
      </c>
    </row>
    <row r="52" spans="1:23" x14ac:dyDescent="0.2">
      <c r="A52" s="1">
        <v>524.76700000000005</v>
      </c>
      <c r="B52" s="1">
        <v>503.10700000000003</v>
      </c>
      <c r="C52" s="1">
        <v>482.02600000000001</v>
      </c>
      <c r="D52" s="1">
        <v>531.96100000000001</v>
      </c>
      <c r="E52" s="1">
        <v>498.15499999999997</v>
      </c>
      <c r="F52" s="1">
        <v>524.20420000000001</v>
      </c>
      <c r="G52" s="1">
        <v>512.46299999999997</v>
      </c>
      <c r="H52" s="1">
        <v>540.65499999999997</v>
      </c>
      <c r="I52" s="1">
        <v>539.49099999999999</v>
      </c>
      <c r="J52" s="1">
        <v>528.14499999999998</v>
      </c>
      <c r="L52">
        <f t="shared" si="15"/>
        <v>99.171999999999969</v>
      </c>
      <c r="M52">
        <f t="shared" si="12"/>
        <v>80.629000000000019</v>
      </c>
      <c r="N52">
        <f t="shared" si="14"/>
        <v>81.486999999999966</v>
      </c>
      <c r="O52">
        <f t="shared" si="19"/>
        <v>97.275000000000034</v>
      </c>
      <c r="P52">
        <f t="shared" si="13"/>
        <v>75.676999999999964</v>
      </c>
      <c r="Q52">
        <f t="shared" si="16"/>
        <v>96.631299999999953</v>
      </c>
      <c r="R52">
        <f t="shared" si="21"/>
        <v>96.619999999999948</v>
      </c>
      <c r="S52">
        <f t="shared" si="17"/>
        <v>98.754999999999939</v>
      </c>
      <c r="T52">
        <f t="shared" si="20"/>
        <v>107.19999999999999</v>
      </c>
      <c r="U52">
        <f t="shared" si="18"/>
        <v>92.661000000000001</v>
      </c>
      <c r="V52">
        <f t="shared" si="22"/>
        <v>92.61072999999999</v>
      </c>
      <c r="W52">
        <f t="shared" si="23"/>
        <v>10.00942179682586</v>
      </c>
    </row>
    <row r="53" spans="1:23" x14ac:dyDescent="0.2">
      <c r="A53" s="1">
        <v>517.99199999999996</v>
      </c>
      <c r="B53" s="1">
        <v>494.86500000000001</v>
      </c>
      <c r="C53" s="1">
        <v>501.59100000000001</v>
      </c>
      <c r="D53" s="1">
        <v>512.02300000000002</v>
      </c>
      <c r="E53" s="1">
        <v>488.18599999999998</v>
      </c>
      <c r="F53" s="1">
        <v>514.1721</v>
      </c>
      <c r="G53" s="1">
        <v>520.46699999999998</v>
      </c>
      <c r="H53" s="1">
        <v>552.43799999999999</v>
      </c>
      <c r="I53" s="1">
        <v>534.774</v>
      </c>
      <c r="J53" s="1">
        <v>524.08399999999995</v>
      </c>
      <c r="L53">
        <f t="shared" si="15"/>
        <v>98.91500000000002</v>
      </c>
      <c r="M53">
        <f t="shared" si="12"/>
        <v>72.387</v>
      </c>
      <c r="N53">
        <f t="shared" si="14"/>
        <v>82.485000000000014</v>
      </c>
      <c r="O53">
        <f t="shared" si="19"/>
        <v>92.224999999999966</v>
      </c>
      <c r="P53">
        <f t="shared" si="13"/>
        <v>65.70799999999997</v>
      </c>
      <c r="Q53">
        <f t="shared" si="16"/>
        <v>105.17609999999996</v>
      </c>
      <c r="R53">
        <f t="shared" si="21"/>
        <v>68.194000000000017</v>
      </c>
      <c r="S53">
        <f t="shared" si="17"/>
        <v>105.76399999999995</v>
      </c>
      <c r="T53">
        <f t="shared" si="20"/>
        <v>105.54199999999997</v>
      </c>
      <c r="U53">
        <f t="shared" si="18"/>
        <v>81.88</v>
      </c>
      <c r="V53">
        <f t="shared" si="22"/>
        <v>87.827609999999964</v>
      </c>
      <c r="W53">
        <f t="shared" si="23"/>
        <v>15.831883554990526</v>
      </c>
    </row>
    <row r="54" spans="1:23" x14ac:dyDescent="0.2">
      <c r="A54" s="1">
        <v>505.387</v>
      </c>
      <c r="B54" s="1">
        <v>525.67999999999995</v>
      </c>
      <c r="C54" s="1">
        <v>528.20000000000005</v>
      </c>
      <c r="D54" s="1">
        <v>508.19900000000001</v>
      </c>
      <c r="E54" s="1">
        <v>479.93700000000001</v>
      </c>
      <c r="F54" s="1">
        <v>525.5566</v>
      </c>
      <c r="G54" s="1">
        <v>514.29399999999998</v>
      </c>
      <c r="H54" s="1">
        <v>535.17999999999995</v>
      </c>
      <c r="I54" s="1">
        <v>526.22900000000004</v>
      </c>
      <c r="J54" s="1">
        <v>509.95499999999998</v>
      </c>
      <c r="L54">
        <f t="shared" si="15"/>
        <v>103.19800000000004</v>
      </c>
      <c r="M54">
        <f t="shared" si="12"/>
        <v>103.20199999999994</v>
      </c>
      <c r="N54">
        <f t="shared" si="14"/>
        <v>59.548000000000002</v>
      </c>
      <c r="O54">
        <f t="shared" si="19"/>
        <v>81.711000000000013</v>
      </c>
      <c r="P54">
        <f t="shared" si="13"/>
        <v>57.459000000000003</v>
      </c>
      <c r="Q54">
        <f t="shared" si="16"/>
        <v>110.23669999999998</v>
      </c>
      <c r="R54">
        <f t="shared" si="21"/>
        <v>65.130999999999972</v>
      </c>
      <c r="S54">
        <f t="shared" si="17"/>
        <v>94.234999999999957</v>
      </c>
      <c r="T54">
        <f t="shared" si="20"/>
        <v>71.331000000000017</v>
      </c>
      <c r="U54">
        <f t="shared" si="18"/>
        <v>90.440999999999974</v>
      </c>
      <c r="V54">
        <f t="shared" si="22"/>
        <v>83.649269999999973</v>
      </c>
      <c r="W54">
        <f t="shared" si="23"/>
        <v>19.42153230469561</v>
      </c>
    </row>
    <row r="55" spans="1:23" x14ac:dyDescent="0.2">
      <c r="A55" s="1">
        <v>513.11599999999999</v>
      </c>
      <c r="B55" s="1">
        <v>510.17899999999997</v>
      </c>
      <c r="C55" s="1">
        <v>506.42899999999997</v>
      </c>
      <c r="D55" s="1">
        <v>515.61599999999999</v>
      </c>
      <c r="E55" s="1">
        <v>510.02</v>
      </c>
      <c r="F55" s="1">
        <v>552.0643</v>
      </c>
      <c r="G55" s="1">
        <v>511.839</v>
      </c>
      <c r="H55" s="1">
        <v>543.32000000000005</v>
      </c>
      <c r="I55" s="1">
        <v>523.93899999999996</v>
      </c>
      <c r="J55" s="1">
        <v>503.98500000000001</v>
      </c>
      <c r="L55">
        <f t="shared" si="15"/>
        <v>102.28900000000004</v>
      </c>
      <c r="M55">
        <f t="shared" si="12"/>
        <v>87.700999999999965</v>
      </c>
      <c r="N55">
        <f t="shared" si="14"/>
        <v>79.113</v>
      </c>
      <c r="O55">
        <f t="shared" si="19"/>
        <v>103.35300000000001</v>
      </c>
      <c r="P55">
        <f t="shared" si="13"/>
        <v>87.541999999999973</v>
      </c>
      <c r="Q55">
        <f t="shared" si="16"/>
        <v>101.72620000000001</v>
      </c>
      <c r="R55">
        <f t="shared" si="21"/>
        <v>82.949000000000012</v>
      </c>
      <c r="S55">
        <f t="shared" si="17"/>
        <v>118.17699999999996</v>
      </c>
      <c r="T55">
        <f t="shared" si="20"/>
        <v>96.382000000000005</v>
      </c>
      <c r="U55">
        <f t="shared" si="18"/>
        <v>105.66699999999997</v>
      </c>
      <c r="V55">
        <f t="shared" si="22"/>
        <v>96.489919999999984</v>
      </c>
      <c r="W55">
        <f t="shared" si="23"/>
        <v>12.04313523859601</v>
      </c>
    </row>
    <row r="56" spans="1:23" x14ac:dyDescent="0.2">
      <c r="A56" s="1">
        <v>537.76199999999994</v>
      </c>
      <c r="B56" s="1">
        <v>510.01600000000002</v>
      </c>
      <c r="C56" s="1">
        <v>496.39100000000002</v>
      </c>
      <c r="D56" s="1">
        <v>517.029</v>
      </c>
      <c r="E56" s="1">
        <v>509.24700000000001</v>
      </c>
      <c r="F56" s="1">
        <v>550.87990000000002</v>
      </c>
      <c r="G56" s="1">
        <v>522.67100000000005</v>
      </c>
      <c r="H56" s="1">
        <v>529.58000000000004</v>
      </c>
      <c r="I56" s="1">
        <v>518.32399999999996</v>
      </c>
      <c r="J56" s="1">
        <v>524.67600000000004</v>
      </c>
      <c r="L56">
        <f t="shared" si="15"/>
        <v>95.513999999999953</v>
      </c>
      <c r="M56">
        <f t="shared" si="12"/>
        <v>87.538000000000011</v>
      </c>
      <c r="N56">
        <f t="shared" si="14"/>
        <v>105.72200000000004</v>
      </c>
      <c r="O56">
        <f t="shared" si="19"/>
        <v>109.483</v>
      </c>
      <c r="P56">
        <f t="shared" si="13"/>
        <v>86.769000000000005</v>
      </c>
      <c r="Q56">
        <f t="shared" si="16"/>
        <v>91.694099999999992</v>
      </c>
      <c r="R56">
        <f t="shared" si="21"/>
        <v>104.738</v>
      </c>
      <c r="S56">
        <f t="shared" si="17"/>
        <v>129.95999999999998</v>
      </c>
      <c r="T56">
        <f t="shared" si="20"/>
        <v>117.01299999999998</v>
      </c>
      <c r="U56">
        <f t="shared" si="18"/>
        <v>101.60599999999994</v>
      </c>
      <c r="V56">
        <f t="shared" si="22"/>
        <v>103.00371</v>
      </c>
      <c r="W56">
        <f t="shared" si="23"/>
        <v>13.597346392133437</v>
      </c>
    </row>
    <row r="57" spans="1:23" x14ac:dyDescent="0.2">
      <c r="A57" s="1">
        <v>531.69799999999998</v>
      </c>
      <c r="B57" s="1">
        <v>518.09900000000005</v>
      </c>
      <c r="C57" s="1">
        <v>515.86199999999997</v>
      </c>
      <c r="D57" s="1">
        <v>533.90700000000004</v>
      </c>
      <c r="E57" s="1">
        <v>515.00800000000004</v>
      </c>
      <c r="F57" s="1">
        <v>560.51179999999999</v>
      </c>
      <c r="G57" s="1">
        <v>519.04200000000003</v>
      </c>
      <c r="H57" s="1">
        <v>520.32600000000002</v>
      </c>
      <c r="I57" s="1">
        <v>507.21699999999998</v>
      </c>
      <c r="J57" s="1">
        <v>506.49200000000002</v>
      </c>
      <c r="L57">
        <f t="shared" si="15"/>
        <v>82.908999999999992</v>
      </c>
      <c r="M57">
        <f t="shared" si="12"/>
        <v>95.621000000000038</v>
      </c>
      <c r="N57">
        <f t="shared" si="14"/>
        <v>83.950999999999965</v>
      </c>
      <c r="O57">
        <f t="shared" si="19"/>
        <v>89.545000000000016</v>
      </c>
      <c r="P57">
        <f t="shared" si="13"/>
        <v>92.53000000000003</v>
      </c>
      <c r="Q57">
        <f t="shared" si="16"/>
        <v>103.07859999999999</v>
      </c>
      <c r="R57">
        <f t="shared" si="21"/>
        <v>96.175000000000011</v>
      </c>
      <c r="S57">
        <f t="shared" si="17"/>
        <v>112.70199999999994</v>
      </c>
      <c r="T57">
        <f t="shared" si="20"/>
        <v>112.29599999999999</v>
      </c>
      <c r="U57">
        <f t="shared" si="18"/>
        <v>87.476999999999975</v>
      </c>
      <c r="V57">
        <f t="shared" si="22"/>
        <v>95.628460000000004</v>
      </c>
      <c r="W57">
        <f t="shared" si="23"/>
        <v>10.730636204831544</v>
      </c>
    </row>
    <row r="58" spans="1:23" x14ac:dyDescent="0.2">
      <c r="A58" s="1">
        <v>543.04700000000003</v>
      </c>
      <c r="B58" s="1">
        <v>530.02099999999996</v>
      </c>
      <c r="C58" s="1">
        <v>534.923</v>
      </c>
      <c r="D58" s="1">
        <v>556.476</v>
      </c>
      <c r="E58" s="1">
        <v>542.69000000000005</v>
      </c>
      <c r="F58" s="1">
        <v>565.35329999999999</v>
      </c>
      <c r="G58" s="1">
        <v>526.11300000000006</v>
      </c>
      <c r="H58" s="1">
        <v>508.53300000000002</v>
      </c>
      <c r="I58" s="1">
        <v>489.15800000000002</v>
      </c>
      <c r="J58" s="1">
        <v>511.86</v>
      </c>
      <c r="L58">
        <f t="shared" si="15"/>
        <v>90.637999999999977</v>
      </c>
      <c r="M58">
        <f t="shared" si="12"/>
        <v>107.54299999999995</v>
      </c>
      <c r="N58">
        <f t="shared" si="14"/>
        <v>73.913000000000011</v>
      </c>
      <c r="O58">
        <f t="shared" si="19"/>
        <v>85.721000000000004</v>
      </c>
      <c r="P58">
        <f t="shared" si="13"/>
        <v>120.21200000000005</v>
      </c>
      <c r="Q58">
        <f t="shared" si="16"/>
        <v>129.58629999999999</v>
      </c>
      <c r="R58">
        <f t="shared" si="21"/>
        <v>89.984999999999957</v>
      </c>
      <c r="S58">
        <f t="shared" si="17"/>
        <v>120.84200000000004</v>
      </c>
      <c r="T58">
        <f t="shared" si="20"/>
        <v>103.75100000000003</v>
      </c>
      <c r="U58">
        <f t="shared" si="18"/>
        <v>81.507000000000005</v>
      </c>
      <c r="V58">
        <f t="shared" si="22"/>
        <v>100.36983000000001</v>
      </c>
      <c r="W58">
        <f t="shared" si="23"/>
        <v>18.862726006012199</v>
      </c>
    </row>
    <row r="59" spans="1:23" x14ac:dyDescent="0.2">
      <c r="A59" s="1">
        <v>535.64400000000001</v>
      </c>
      <c r="B59" s="1">
        <v>548.36400000000003</v>
      </c>
      <c r="C59" s="1">
        <v>512.58799999999997</v>
      </c>
      <c r="D59" s="1">
        <v>538.48800000000006</v>
      </c>
      <c r="E59" s="1">
        <v>537.05399999999997</v>
      </c>
      <c r="F59" s="1">
        <v>570.54549999999995</v>
      </c>
      <c r="G59" s="1">
        <v>528.76900000000001</v>
      </c>
      <c r="H59" s="1">
        <v>494.15699999999998</v>
      </c>
      <c r="I59" s="1">
        <v>488.10899999999998</v>
      </c>
      <c r="J59" s="1">
        <v>517.05899999999997</v>
      </c>
      <c r="L59">
        <f t="shared" si="15"/>
        <v>115.28399999999993</v>
      </c>
      <c r="M59">
        <f t="shared" si="12"/>
        <v>125.88600000000002</v>
      </c>
      <c r="N59">
        <f t="shared" si="14"/>
        <v>93.383999999999958</v>
      </c>
      <c r="O59">
        <f t="shared" si="19"/>
        <v>93.137999999999977</v>
      </c>
      <c r="P59">
        <f t="shared" si="13"/>
        <v>114.57599999999996</v>
      </c>
      <c r="Q59">
        <f t="shared" si="16"/>
        <v>128.40190000000001</v>
      </c>
      <c r="R59">
        <f t="shared" si="21"/>
        <v>97.988999999999976</v>
      </c>
      <c r="S59">
        <f t="shared" si="17"/>
        <v>107.10200000000003</v>
      </c>
      <c r="T59">
        <f t="shared" si="20"/>
        <v>101.46099999999996</v>
      </c>
      <c r="U59">
        <f t="shared" si="18"/>
        <v>102.19800000000004</v>
      </c>
      <c r="V59">
        <f t="shared" si="22"/>
        <v>107.94199</v>
      </c>
      <c r="W59">
        <f t="shared" si="23"/>
        <v>12.668280818243799</v>
      </c>
    </row>
    <row r="60" spans="1:23" x14ac:dyDescent="0.2">
      <c r="A60" s="1">
        <v>529.37099999999998</v>
      </c>
      <c r="B60" s="1">
        <v>524.53</v>
      </c>
      <c r="C60" s="1">
        <v>500.12400000000002</v>
      </c>
      <c r="D60" s="1">
        <v>532.59299999999996</v>
      </c>
      <c r="E60" s="1">
        <v>550.09799999999996</v>
      </c>
      <c r="F60" s="1">
        <v>567.4271</v>
      </c>
      <c r="G60" s="1">
        <v>521.49099999999999</v>
      </c>
      <c r="H60" s="1">
        <v>497.78500000000003</v>
      </c>
      <c r="I60" s="1">
        <v>505.916</v>
      </c>
      <c r="J60" s="1">
        <v>517.04200000000003</v>
      </c>
      <c r="L60">
        <f t="shared" si="15"/>
        <v>109.21999999999997</v>
      </c>
      <c r="M60">
        <f t="shared" si="12"/>
        <v>102.05199999999996</v>
      </c>
      <c r="N60">
        <f t="shared" si="14"/>
        <v>112.44499999999999</v>
      </c>
      <c r="O60">
        <f t="shared" si="19"/>
        <v>94.550999999999988</v>
      </c>
      <c r="P60">
        <f t="shared" si="13"/>
        <v>127.61999999999995</v>
      </c>
      <c r="Q60">
        <f t="shared" si="16"/>
        <v>138.03379999999999</v>
      </c>
      <c r="R60">
        <f t="shared" si="21"/>
        <v>91.815999999999974</v>
      </c>
      <c r="S60">
        <f t="shared" si="17"/>
        <v>97.848000000000013</v>
      </c>
      <c r="T60">
        <f t="shared" si="20"/>
        <v>95.845999999999947</v>
      </c>
      <c r="U60">
        <f t="shared" si="18"/>
        <v>84.01400000000001</v>
      </c>
      <c r="V60">
        <f t="shared" si="22"/>
        <v>105.34457999999999</v>
      </c>
      <c r="W60">
        <f t="shared" si="23"/>
        <v>16.806065673096651</v>
      </c>
    </row>
    <row r="61" spans="1:23" x14ac:dyDescent="0.2">
      <c r="A61" s="1">
        <v>553.45600000000002</v>
      </c>
      <c r="B61" s="1">
        <v>518.62199999999996</v>
      </c>
      <c r="C61" s="1">
        <v>509.89</v>
      </c>
      <c r="D61" s="1">
        <v>520.73400000000004</v>
      </c>
      <c r="E61" s="1">
        <v>538.99</v>
      </c>
      <c r="F61" s="1">
        <v>560.23469999999998</v>
      </c>
      <c r="G61" s="1">
        <v>526.27800000000002</v>
      </c>
      <c r="H61" s="1">
        <v>524.96400000000006</v>
      </c>
      <c r="I61" s="1">
        <v>515.64700000000005</v>
      </c>
      <c r="J61" s="1">
        <v>536.96799999999996</v>
      </c>
      <c r="L61">
        <f t="shared" si="15"/>
        <v>120.56900000000002</v>
      </c>
      <c r="M61">
        <f t="shared" si="12"/>
        <v>96.143999999999949</v>
      </c>
      <c r="N61">
        <f t="shared" si="14"/>
        <v>90.109999999999957</v>
      </c>
      <c r="O61">
        <f t="shared" si="19"/>
        <v>111.42900000000003</v>
      </c>
      <c r="P61">
        <f t="shared" si="13"/>
        <v>116.512</v>
      </c>
      <c r="Q61">
        <f t="shared" si="16"/>
        <v>142.87529999999998</v>
      </c>
      <c r="R61">
        <f t="shared" si="21"/>
        <v>89.36099999999999</v>
      </c>
      <c r="S61">
        <f t="shared" si="17"/>
        <v>86.055000000000007</v>
      </c>
      <c r="T61">
        <f t="shared" si="20"/>
        <v>84.738999999999976</v>
      </c>
      <c r="U61">
        <f t="shared" si="18"/>
        <v>89.382000000000005</v>
      </c>
      <c r="V61">
        <f t="shared" si="22"/>
        <v>102.71762999999999</v>
      </c>
      <c r="W61">
        <f t="shared" si="23"/>
        <v>19.312518665711231</v>
      </c>
    </row>
    <row r="62" spans="1:23" x14ac:dyDescent="0.2">
      <c r="A62" s="1">
        <v>534.26900000000001</v>
      </c>
      <c r="B62" s="1">
        <v>509.56</v>
      </c>
      <c r="C62" s="1">
        <v>533.49699999999996</v>
      </c>
      <c r="D62" s="1">
        <v>494.97800000000001</v>
      </c>
      <c r="E62" s="1">
        <v>530.18200000000002</v>
      </c>
      <c r="F62" s="1">
        <v>559.47159999999997</v>
      </c>
      <c r="G62" s="1">
        <v>527.96299999999997</v>
      </c>
      <c r="H62" s="1">
        <v>512.80499999999995</v>
      </c>
      <c r="I62" s="1">
        <v>509.93700000000001</v>
      </c>
      <c r="J62" s="1">
        <v>527.99699999999996</v>
      </c>
      <c r="L62">
        <f t="shared" si="15"/>
        <v>113.166</v>
      </c>
      <c r="M62">
        <f t="shared" si="12"/>
        <v>87.081999999999994</v>
      </c>
      <c r="N62">
        <f t="shared" si="14"/>
        <v>77.646000000000015</v>
      </c>
      <c r="O62">
        <f t="shared" si="19"/>
        <v>133.99799999999999</v>
      </c>
      <c r="P62">
        <f t="shared" si="13"/>
        <v>107.70400000000001</v>
      </c>
      <c r="Q62">
        <f t="shared" si="16"/>
        <v>148.06749999999994</v>
      </c>
      <c r="R62">
        <f t="shared" si="21"/>
        <v>100.19300000000004</v>
      </c>
      <c r="S62">
        <f t="shared" si="17"/>
        <v>71.678999999999974</v>
      </c>
      <c r="T62">
        <f t="shared" si="20"/>
        <v>66.680000000000007</v>
      </c>
      <c r="U62">
        <f t="shared" si="18"/>
        <v>94.58099999999996</v>
      </c>
      <c r="V62">
        <f t="shared" si="22"/>
        <v>100.07964999999997</v>
      </c>
      <c r="W62">
        <f t="shared" si="23"/>
        <v>26.472754509799625</v>
      </c>
    </row>
    <row r="63" spans="1:23" x14ac:dyDescent="0.2">
      <c r="A63" s="1">
        <v>567.89499999999998</v>
      </c>
      <c r="B63" s="1">
        <v>529.56799999999998</v>
      </c>
      <c r="C63" s="1">
        <v>522.86699999999996</v>
      </c>
      <c r="D63" s="1">
        <v>493.36500000000001</v>
      </c>
      <c r="E63" s="1">
        <v>568.07299999999998</v>
      </c>
      <c r="F63" s="1">
        <v>547.79039999999998</v>
      </c>
      <c r="G63" s="1">
        <v>536.07000000000005</v>
      </c>
      <c r="H63" s="1">
        <v>510.18599999999998</v>
      </c>
      <c r="I63" s="1">
        <v>514.78499999999997</v>
      </c>
      <c r="J63" s="1">
        <v>540.45699999999999</v>
      </c>
      <c r="L63">
        <f t="shared" si="15"/>
        <v>106.89299999999997</v>
      </c>
      <c r="M63">
        <f t="shared" si="12"/>
        <v>107.08999999999997</v>
      </c>
      <c r="N63">
        <f t="shared" si="14"/>
        <v>87.411999999999978</v>
      </c>
      <c r="O63">
        <f t="shared" si="19"/>
        <v>116.01000000000005</v>
      </c>
      <c r="P63">
        <f t="shared" si="13"/>
        <v>145.59499999999997</v>
      </c>
      <c r="Q63">
        <f t="shared" si="16"/>
        <v>144.94909999999999</v>
      </c>
      <c r="R63">
        <f t="shared" si="21"/>
        <v>96.564000000000021</v>
      </c>
      <c r="S63">
        <f t="shared" si="17"/>
        <v>75.307000000000016</v>
      </c>
      <c r="T63">
        <f t="shared" si="20"/>
        <v>65.630999999999972</v>
      </c>
      <c r="U63">
        <f t="shared" si="18"/>
        <v>94.564000000000021</v>
      </c>
      <c r="V63">
        <f t="shared" si="22"/>
        <v>104.00151000000001</v>
      </c>
      <c r="W63">
        <f t="shared" si="23"/>
        <v>26.424089993810576</v>
      </c>
    </row>
    <row r="64" spans="1:23" x14ac:dyDescent="0.2">
      <c r="A64" s="1">
        <v>553.80499999999995</v>
      </c>
      <c r="B64" s="1">
        <v>544.28700000000003</v>
      </c>
      <c r="C64" s="1">
        <v>527.03599999999994</v>
      </c>
      <c r="D64" s="1">
        <v>512.77200000000005</v>
      </c>
      <c r="E64" s="1">
        <v>567.33600000000001</v>
      </c>
      <c r="F64" s="1">
        <v>566.37180000000001</v>
      </c>
      <c r="G64" s="1">
        <v>530.59</v>
      </c>
      <c r="H64" s="1">
        <v>516.78599999999994</v>
      </c>
      <c r="I64" s="1">
        <v>522.16999999999996</v>
      </c>
      <c r="J64" s="1">
        <v>533.52099999999996</v>
      </c>
      <c r="L64">
        <f t="shared" si="15"/>
        <v>130.97800000000001</v>
      </c>
      <c r="M64">
        <f t="shared" si="12"/>
        <v>121.80900000000003</v>
      </c>
      <c r="N64">
        <f t="shared" si="14"/>
        <v>111.01899999999995</v>
      </c>
      <c r="O64">
        <f t="shared" si="19"/>
        <v>110.11499999999995</v>
      </c>
      <c r="P64">
        <f t="shared" si="13"/>
        <v>144.858</v>
      </c>
      <c r="Q64">
        <f t="shared" si="16"/>
        <v>137.75669999999997</v>
      </c>
      <c r="R64">
        <f t="shared" si="21"/>
        <v>103.63500000000005</v>
      </c>
      <c r="S64">
        <f t="shared" si="17"/>
        <v>102.48600000000005</v>
      </c>
      <c r="T64">
        <f t="shared" si="20"/>
        <v>83.437999999999988</v>
      </c>
      <c r="U64">
        <f t="shared" si="18"/>
        <v>114.48999999999995</v>
      </c>
      <c r="V64">
        <f t="shared" si="22"/>
        <v>116.05847000000001</v>
      </c>
      <c r="W64">
        <f t="shared" si="23"/>
        <v>18.323384838569829</v>
      </c>
    </row>
    <row r="65" spans="1:23" x14ac:dyDescent="0.2">
      <c r="A65" s="1">
        <v>528.19600000000003</v>
      </c>
      <c r="B65" s="1">
        <v>556.27</v>
      </c>
      <c r="C65" s="1">
        <v>532.476</v>
      </c>
      <c r="D65" s="1">
        <v>502.09199999999998</v>
      </c>
      <c r="E65" s="1">
        <v>581.19600000000003</v>
      </c>
      <c r="F65" s="1">
        <v>529.80529999999999</v>
      </c>
      <c r="G65" s="1">
        <v>528.83799999999997</v>
      </c>
      <c r="H65" s="1">
        <v>518.49900000000002</v>
      </c>
      <c r="I65" s="1">
        <v>495.91699999999997</v>
      </c>
      <c r="J65" s="1">
        <v>524.69600000000003</v>
      </c>
      <c r="L65">
        <f t="shared" si="15"/>
        <v>111.791</v>
      </c>
      <c r="M65">
        <f t="shared" si="12"/>
        <v>133.79199999999997</v>
      </c>
      <c r="N65">
        <f t="shared" si="14"/>
        <v>100.38899999999995</v>
      </c>
      <c r="O65">
        <f t="shared" si="19"/>
        <v>98.256000000000029</v>
      </c>
      <c r="P65">
        <f t="shared" si="13"/>
        <v>158.71800000000002</v>
      </c>
      <c r="Q65">
        <f t="shared" si="16"/>
        <v>136.99359999999996</v>
      </c>
      <c r="R65">
        <f t="shared" si="21"/>
        <v>106.291</v>
      </c>
      <c r="S65">
        <f t="shared" si="17"/>
        <v>90.326999999999941</v>
      </c>
      <c r="T65">
        <f t="shared" si="20"/>
        <v>93.16900000000004</v>
      </c>
      <c r="U65">
        <f t="shared" si="18"/>
        <v>105.51899999999995</v>
      </c>
      <c r="V65">
        <f t="shared" si="22"/>
        <v>113.52455999999999</v>
      </c>
      <c r="W65">
        <f t="shared" si="23"/>
        <v>22.314863175879427</v>
      </c>
    </row>
    <row r="66" spans="1:23" x14ac:dyDescent="0.2">
      <c r="A66" s="1">
        <v>546.79700000000003</v>
      </c>
      <c r="B66" s="1">
        <v>555.78399999999999</v>
      </c>
      <c r="C66" s="1">
        <v>552.67999999999995</v>
      </c>
      <c r="D66" s="1">
        <v>488.774</v>
      </c>
      <c r="E66" s="1">
        <v>613.66499999999996</v>
      </c>
      <c r="F66" s="1">
        <v>536.36509999999998</v>
      </c>
      <c r="G66" s="1">
        <v>518.17200000000003</v>
      </c>
      <c r="H66" s="1">
        <v>534.43399999999997</v>
      </c>
      <c r="I66" s="1">
        <v>492.19900000000001</v>
      </c>
      <c r="J66" s="1">
        <v>505.464</v>
      </c>
      <c r="L66">
        <f t="shared" si="15"/>
        <v>145.41699999999997</v>
      </c>
      <c r="M66">
        <f t="shared" ref="M66:M74" si="24">B66-422.478</f>
        <v>133.30599999999998</v>
      </c>
      <c r="N66">
        <f t="shared" si="14"/>
        <v>104.55799999999994</v>
      </c>
      <c r="O66">
        <f t="shared" si="19"/>
        <v>72.5</v>
      </c>
      <c r="P66">
        <f t="shared" ref="P66:P74" si="25">E66-422.478</f>
        <v>191.18699999999995</v>
      </c>
      <c r="Q66">
        <f t="shared" si="16"/>
        <v>125.31239999999997</v>
      </c>
      <c r="R66">
        <f t="shared" si="21"/>
        <v>99.012999999999977</v>
      </c>
      <c r="S66">
        <f t="shared" si="17"/>
        <v>87.70799999999997</v>
      </c>
      <c r="T66">
        <f t="shared" si="20"/>
        <v>87.459000000000003</v>
      </c>
      <c r="U66">
        <f t="shared" si="18"/>
        <v>117.97899999999998</v>
      </c>
      <c r="V66">
        <f t="shared" si="22"/>
        <v>116.44393999999997</v>
      </c>
      <c r="W66">
        <f t="shared" si="23"/>
        <v>34.694479835533258</v>
      </c>
    </row>
    <row r="67" spans="1:23" x14ac:dyDescent="0.2">
      <c r="A67" s="1">
        <v>555.51</v>
      </c>
      <c r="B67" s="1">
        <v>535.54300000000001</v>
      </c>
      <c r="C67" s="1">
        <v>561.76400000000001</v>
      </c>
      <c r="D67" s="1">
        <v>491.31099999999998</v>
      </c>
      <c r="E67" s="1">
        <v>597.12599999999998</v>
      </c>
      <c r="F67" s="1">
        <v>575.07360000000006</v>
      </c>
      <c r="G67" s="1">
        <v>529.42499999999995</v>
      </c>
      <c r="H67" s="1">
        <v>536.62099999999998</v>
      </c>
      <c r="I67" s="1">
        <v>516.43100000000004</v>
      </c>
      <c r="J67" s="1">
        <v>515.04499999999996</v>
      </c>
      <c r="L67">
        <f t="shared" si="15"/>
        <v>131.32699999999994</v>
      </c>
      <c r="M67">
        <f t="shared" si="24"/>
        <v>113.065</v>
      </c>
      <c r="N67">
        <f t="shared" si="14"/>
        <v>109.99799999999999</v>
      </c>
      <c r="O67">
        <f t="shared" si="19"/>
        <v>70.887</v>
      </c>
      <c r="P67">
        <f t="shared" si="25"/>
        <v>174.64799999999997</v>
      </c>
      <c r="Q67">
        <f t="shared" si="16"/>
        <v>143.8938</v>
      </c>
      <c r="R67">
        <f t="shared" si="21"/>
        <v>103.80000000000001</v>
      </c>
      <c r="S67">
        <f t="shared" si="17"/>
        <v>94.307999999999936</v>
      </c>
      <c r="T67">
        <f t="shared" si="20"/>
        <v>92.30699999999996</v>
      </c>
      <c r="U67">
        <f t="shared" si="18"/>
        <v>111.04299999999995</v>
      </c>
      <c r="V67">
        <f t="shared" si="22"/>
        <v>114.52767999999999</v>
      </c>
      <c r="W67">
        <f t="shared" si="23"/>
        <v>29.280303598942083</v>
      </c>
    </row>
    <row r="68" spans="1:23" x14ac:dyDescent="0.2">
      <c r="A68" s="1">
        <v>531.12400000000002</v>
      </c>
      <c r="B68" s="1">
        <v>531.75199999999995</v>
      </c>
      <c r="C68" s="1">
        <v>557.83000000000004</v>
      </c>
      <c r="D68" s="1">
        <v>489.90899999999999</v>
      </c>
      <c r="E68" s="1">
        <v>553.87599999999998</v>
      </c>
      <c r="F68" s="1">
        <v>568.60360000000003</v>
      </c>
      <c r="G68" s="1">
        <v>527.08500000000004</v>
      </c>
      <c r="H68" s="1">
        <v>504.459</v>
      </c>
      <c r="I68" s="1">
        <v>522.27800000000002</v>
      </c>
      <c r="J68" s="1">
        <v>532.25599999999997</v>
      </c>
      <c r="L68">
        <f t="shared" si="15"/>
        <v>105.71800000000002</v>
      </c>
      <c r="M68">
        <f t="shared" si="24"/>
        <v>109.27399999999994</v>
      </c>
      <c r="N68">
        <f t="shared" ref="N68:N99" si="26">C66-422.478</f>
        <v>130.20199999999994</v>
      </c>
      <c r="O68">
        <f t="shared" si="19"/>
        <v>90.29400000000004</v>
      </c>
      <c r="P68">
        <f t="shared" si="25"/>
        <v>131.39799999999997</v>
      </c>
      <c r="Q68">
        <f t="shared" si="16"/>
        <v>107.32729999999998</v>
      </c>
      <c r="R68">
        <f t="shared" si="21"/>
        <v>105.48499999999996</v>
      </c>
      <c r="S68">
        <f t="shared" si="17"/>
        <v>96.021000000000015</v>
      </c>
      <c r="T68">
        <f t="shared" si="20"/>
        <v>99.69199999999995</v>
      </c>
      <c r="U68">
        <f t="shared" si="18"/>
        <v>102.21800000000002</v>
      </c>
      <c r="V68">
        <f t="shared" si="22"/>
        <v>107.76292999999998</v>
      </c>
      <c r="W68">
        <f t="shared" si="23"/>
        <v>13.386953854161305</v>
      </c>
    </row>
    <row r="69" spans="1:23" x14ac:dyDescent="0.2">
      <c r="A69" s="1">
        <v>545.19799999999998</v>
      </c>
      <c r="B69" s="1">
        <v>537.97699999999998</v>
      </c>
      <c r="C69" s="1">
        <v>550.26900000000001</v>
      </c>
      <c r="D69" s="1">
        <v>501.84699999999998</v>
      </c>
      <c r="E69" s="1">
        <v>546.27300000000002</v>
      </c>
      <c r="F69" s="1">
        <v>565.35550000000001</v>
      </c>
      <c r="G69" s="1">
        <v>539.76</v>
      </c>
      <c r="H69" s="1">
        <v>526.04100000000005</v>
      </c>
      <c r="I69" s="1">
        <v>516.78300000000002</v>
      </c>
      <c r="J69" s="1">
        <v>529.35900000000004</v>
      </c>
      <c r="L69">
        <f t="shared" ref="L69:L100" si="27">A66-422.478</f>
        <v>124.31900000000002</v>
      </c>
      <c r="M69">
        <f t="shared" si="24"/>
        <v>115.49899999999997</v>
      </c>
      <c r="N69">
        <f t="shared" si="26"/>
        <v>139.286</v>
      </c>
      <c r="O69">
        <f t="shared" si="19"/>
        <v>79.613999999999976</v>
      </c>
      <c r="P69">
        <f t="shared" si="25"/>
        <v>123.79500000000002</v>
      </c>
      <c r="Q69">
        <f t="shared" ref="Q69:Q100" si="28">F66-422.478</f>
        <v>113.88709999999998</v>
      </c>
      <c r="R69">
        <f t="shared" si="21"/>
        <v>113.59200000000004</v>
      </c>
      <c r="S69">
        <f t="shared" ref="S69:S100" si="29">H66-422.478</f>
        <v>111.95599999999996</v>
      </c>
      <c r="T69">
        <f t="shared" si="20"/>
        <v>73.438999999999965</v>
      </c>
      <c r="U69">
        <f t="shared" ref="U69:U100" si="30">J66-422.478</f>
        <v>82.98599999999999</v>
      </c>
      <c r="V69">
        <f t="shared" si="22"/>
        <v>107.83730999999997</v>
      </c>
      <c r="W69">
        <f t="shared" si="23"/>
        <v>21.751327321054919</v>
      </c>
    </row>
    <row r="70" spans="1:23" x14ac:dyDescent="0.2">
      <c r="A70" s="1">
        <v>587.16099999999994</v>
      </c>
      <c r="B70" s="1">
        <v>564.29300000000001</v>
      </c>
      <c r="C70" s="1">
        <v>550.41200000000003</v>
      </c>
      <c r="D70" s="1">
        <v>520.90800000000002</v>
      </c>
      <c r="E70" s="1">
        <v>539.33500000000004</v>
      </c>
      <c r="F70" s="1">
        <v>585.42769999999996</v>
      </c>
      <c r="G70" s="1">
        <v>520.71100000000001</v>
      </c>
      <c r="H70" s="1">
        <v>542.55999999999995</v>
      </c>
      <c r="I70" s="1">
        <v>525.25900000000001</v>
      </c>
      <c r="J70" s="1">
        <v>508.93099999999998</v>
      </c>
      <c r="L70">
        <f t="shared" si="27"/>
        <v>133.03199999999998</v>
      </c>
      <c r="M70">
        <f t="shared" si="24"/>
        <v>141.815</v>
      </c>
      <c r="N70">
        <f t="shared" si="26"/>
        <v>135.35200000000003</v>
      </c>
      <c r="O70">
        <f t="shared" ref="O70:O101" si="31">D66-422.478</f>
        <v>66.295999999999992</v>
      </c>
      <c r="P70">
        <f t="shared" si="25"/>
        <v>116.85700000000003</v>
      </c>
      <c r="Q70">
        <f t="shared" si="28"/>
        <v>152.59560000000005</v>
      </c>
      <c r="R70">
        <f t="shared" si="21"/>
        <v>108.11200000000002</v>
      </c>
      <c r="S70">
        <f t="shared" si="29"/>
        <v>114.14299999999997</v>
      </c>
      <c r="T70">
        <f t="shared" ref="T70:T101" si="32">I66-422.478</f>
        <v>69.721000000000004</v>
      </c>
      <c r="U70">
        <f t="shared" si="30"/>
        <v>92.56699999999995</v>
      </c>
      <c r="V70">
        <f t="shared" si="22"/>
        <v>113.04906000000003</v>
      </c>
      <c r="W70">
        <f t="shared" si="23"/>
        <v>29.459771085185828</v>
      </c>
    </row>
    <row r="71" spans="1:23" x14ac:dyDescent="0.2">
      <c r="A71" s="1">
        <v>619.62300000000005</v>
      </c>
      <c r="B71" s="1">
        <v>577.99699999999996</v>
      </c>
      <c r="C71" s="1">
        <v>550.74599999999998</v>
      </c>
      <c r="D71" s="1">
        <v>526.56799999999998</v>
      </c>
      <c r="E71" s="1">
        <v>539.721</v>
      </c>
      <c r="F71" s="1">
        <v>587.75660000000005</v>
      </c>
      <c r="G71" s="1">
        <v>539.14800000000002</v>
      </c>
      <c r="H71" s="1">
        <v>544.077</v>
      </c>
      <c r="I71" s="1">
        <v>549.91499999999996</v>
      </c>
      <c r="J71" s="1">
        <v>533.63099999999997</v>
      </c>
      <c r="L71">
        <f t="shared" si="27"/>
        <v>108.64600000000002</v>
      </c>
      <c r="M71">
        <f t="shared" si="24"/>
        <v>155.51899999999995</v>
      </c>
      <c r="N71">
        <f t="shared" si="26"/>
        <v>127.791</v>
      </c>
      <c r="O71">
        <f t="shared" si="31"/>
        <v>68.83299999999997</v>
      </c>
      <c r="P71">
        <f t="shared" si="25"/>
        <v>117.24299999999999</v>
      </c>
      <c r="Q71">
        <f t="shared" si="28"/>
        <v>146.12560000000002</v>
      </c>
      <c r="R71">
        <f t="shared" si="21"/>
        <v>106.35999999999996</v>
      </c>
      <c r="S71">
        <f t="shared" si="29"/>
        <v>81.980999999999995</v>
      </c>
      <c r="T71">
        <f t="shared" si="32"/>
        <v>93.953000000000031</v>
      </c>
      <c r="U71">
        <f t="shared" si="30"/>
        <v>109.77799999999996</v>
      </c>
      <c r="V71">
        <f t="shared" si="22"/>
        <v>111.62295999999999</v>
      </c>
      <c r="W71">
        <f t="shared" si="23"/>
        <v>26.816462053795718</v>
      </c>
    </row>
    <row r="72" spans="1:23" x14ac:dyDescent="0.2">
      <c r="A72" s="1">
        <v>603.46100000000001</v>
      </c>
      <c r="B72" s="1">
        <v>556.45899999999995</v>
      </c>
      <c r="C72" s="1">
        <v>568.19899999999996</v>
      </c>
      <c r="D72" s="1">
        <v>520.01700000000005</v>
      </c>
      <c r="E72" s="1">
        <v>565.34400000000005</v>
      </c>
      <c r="F72" s="1">
        <v>573.39850000000001</v>
      </c>
      <c r="G72" s="1">
        <v>538.75599999999997</v>
      </c>
      <c r="H72" s="1">
        <v>553.053</v>
      </c>
      <c r="I72" s="1">
        <v>527.755</v>
      </c>
      <c r="J72" s="1">
        <v>571.226</v>
      </c>
      <c r="L72">
        <f t="shared" si="27"/>
        <v>122.71999999999997</v>
      </c>
      <c r="M72">
        <f t="shared" si="24"/>
        <v>133.98099999999994</v>
      </c>
      <c r="N72">
        <f t="shared" si="26"/>
        <v>127.93400000000003</v>
      </c>
      <c r="O72">
        <f t="shared" si="31"/>
        <v>67.430999999999983</v>
      </c>
      <c r="P72">
        <f t="shared" si="25"/>
        <v>142.86600000000004</v>
      </c>
      <c r="Q72">
        <f t="shared" si="28"/>
        <v>142.8775</v>
      </c>
      <c r="R72">
        <f t="shared" ref="R72:R103" si="33">G66-422.478</f>
        <v>95.694000000000017</v>
      </c>
      <c r="S72">
        <f t="shared" si="29"/>
        <v>103.56300000000005</v>
      </c>
      <c r="T72">
        <f t="shared" si="32"/>
        <v>99.800000000000011</v>
      </c>
      <c r="U72">
        <f t="shared" si="30"/>
        <v>106.88100000000003</v>
      </c>
      <c r="V72">
        <f t="shared" ref="V72:V103" si="34">AVERAGE(L72:U72)</f>
        <v>114.37475000000002</v>
      </c>
      <c r="W72">
        <f t="shared" si="23"/>
        <v>24.037515194714015</v>
      </c>
    </row>
    <row r="73" spans="1:23" x14ac:dyDescent="0.2">
      <c r="A73" s="1">
        <v>589.59100000000001</v>
      </c>
      <c r="B73" s="1">
        <v>515.83699999999999</v>
      </c>
      <c r="C73" s="1">
        <v>555.28499999999997</v>
      </c>
      <c r="D73" s="1">
        <v>505.411</v>
      </c>
      <c r="E73" s="1">
        <v>573.03599999999994</v>
      </c>
      <c r="F73" s="1">
        <v>590.72709999999995</v>
      </c>
      <c r="G73" s="1">
        <v>560.09799999999996</v>
      </c>
      <c r="H73" s="1">
        <v>551.10599999999999</v>
      </c>
      <c r="I73" s="1">
        <v>547.16700000000003</v>
      </c>
      <c r="J73" s="1">
        <v>558.98199999999997</v>
      </c>
      <c r="L73">
        <f t="shared" si="27"/>
        <v>164.68299999999994</v>
      </c>
      <c r="M73">
        <f t="shared" si="24"/>
        <v>93.35899999999998</v>
      </c>
      <c r="N73">
        <f t="shared" si="26"/>
        <v>128.26799999999997</v>
      </c>
      <c r="O73">
        <f t="shared" si="31"/>
        <v>79.368999999999971</v>
      </c>
      <c r="P73">
        <f t="shared" si="25"/>
        <v>150.55799999999994</v>
      </c>
      <c r="Q73">
        <f t="shared" si="28"/>
        <v>162.94969999999995</v>
      </c>
      <c r="R73">
        <f t="shared" si="33"/>
        <v>106.94699999999995</v>
      </c>
      <c r="S73">
        <f t="shared" si="29"/>
        <v>120.08199999999994</v>
      </c>
      <c r="T73">
        <f t="shared" si="32"/>
        <v>94.305000000000007</v>
      </c>
      <c r="U73">
        <f t="shared" si="30"/>
        <v>86.452999999999975</v>
      </c>
      <c r="V73">
        <f t="shared" si="34"/>
        <v>118.69736999999995</v>
      </c>
      <c r="W73">
        <f t="shared" si="23"/>
        <v>31.873138755107494</v>
      </c>
    </row>
    <row r="74" spans="1:23" x14ac:dyDescent="0.2">
      <c r="A74" s="1">
        <v>586.40200000000004</v>
      </c>
      <c r="B74" s="1">
        <v>532.36500000000001</v>
      </c>
      <c r="C74" s="1">
        <v>533.27599999999995</v>
      </c>
      <c r="D74" s="1">
        <v>537.50800000000004</v>
      </c>
      <c r="E74" s="1">
        <v>596.75</v>
      </c>
      <c r="F74" s="1">
        <v>584.20529999999997</v>
      </c>
      <c r="G74" s="1">
        <v>566.55899999999997</v>
      </c>
      <c r="H74" s="1">
        <v>529.72</v>
      </c>
      <c r="I74" s="1">
        <v>524.64800000000002</v>
      </c>
      <c r="J74" s="1">
        <v>564.90200000000004</v>
      </c>
      <c r="L74">
        <f t="shared" si="27"/>
        <v>197.14500000000004</v>
      </c>
      <c r="M74">
        <f t="shared" si="24"/>
        <v>109.887</v>
      </c>
      <c r="N74">
        <f t="shared" si="26"/>
        <v>145.72099999999995</v>
      </c>
      <c r="O74">
        <f t="shared" si="31"/>
        <v>98.43</v>
      </c>
      <c r="P74">
        <f t="shared" si="25"/>
        <v>174.27199999999999</v>
      </c>
      <c r="Q74">
        <f t="shared" si="28"/>
        <v>165.27860000000004</v>
      </c>
      <c r="R74">
        <f t="shared" si="33"/>
        <v>104.60700000000003</v>
      </c>
      <c r="S74">
        <f t="shared" si="29"/>
        <v>121.59899999999999</v>
      </c>
      <c r="T74">
        <f t="shared" si="32"/>
        <v>102.78100000000001</v>
      </c>
      <c r="U74">
        <f t="shared" si="30"/>
        <v>111.15299999999996</v>
      </c>
      <c r="V74">
        <f t="shared" si="34"/>
        <v>133.08735999999999</v>
      </c>
      <c r="W74">
        <f t="shared" si="23"/>
        <v>35.083289531665542</v>
      </c>
    </row>
    <row r="75" spans="1:23" x14ac:dyDescent="0.2">
      <c r="L75">
        <f t="shared" si="27"/>
        <v>180.983</v>
      </c>
      <c r="N75">
        <f t="shared" si="26"/>
        <v>132.80699999999996</v>
      </c>
      <c r="O75">
        <f t="shared" si="31"/>
        <v>104.08999999999997</v>
      </c>
      <c r="Q75">
        <f t="shared" si="28"/>
        <v>150.9205</v>
      </c>
      <c r="R75">
        <f t="shared" si="33"/>
        <v>117.28199999999998</v>
      </c>
      <c r="S75">
        <f t="shared" si="29"/>
        <v>130.57499999999999</v>
      </c>
      <c r="T75">
        <f t="shared" si="32"/>
        <v>127.43699999999995</v>
      </c>
      <c r="U75">
        <f t="shared" si="30"/>
        <v>148.74799999999999</v>
      </c>
    </row>
    <row r="76" spans="1:23" x14ac:dyDescent="0.2">
      <c r="L76">
        <f t="shared" si="27"/>
        <v>167.113</v>
      </c>
      <c r="N76">
        <f t="shared" si="26"/>
        <v>110.79799999999994</v>
      </c>
      <c r="O76">
        <f t="shared" si="31"/>
        <v>97.539000000000044</v>
      </c>
      <c r="Q76">
        <f t="shared" si="28"/>
        <v>168.24909999999994</v>
      </c>
      <c r="R76">
        <f t="shared" si="33"/>
        <v>98.233000000000004</v>
      </c>
      <c r="S76">
        <f t="shared" si="29"/>
        <v>128.62799999999999</v>
      </c>
      <c r="T76">
        <f t="shared" si="32"/>
        <v>105.27699999999999</v>
      </c>
      <c r="U76">
        <f t="shared" si="30"/>
        <v>136.50399999999996</v>
      </c>
    </row>
    <row r="77" spans="1:23" x14ac:dyDescent="0.2">
      <c r="L77">
        <f t="shared" si="27"/>
        <v>163.92400000000004</v>
      </c>
      <c r="O77">
        <f t="shared" si="31"/>
        <v>82.932999999999993</v>
      </c>
      <c r="Q77">
        <f t="shared" si="28"/>
        <v>161.72729999999996</v>
      </c>
      <c r="R77">
        <f t="shared" si="33"/>
        <v>116.67000000000002</v>
      </c>
      <c r="S77">
        <f t="shared" si="29"/>
        <v>107.24200000000002</v>
      </c>
      <c r="T77">
        <f t="shared" si="32"/>
        <v>124.68900000000002</v>
      </c>
      <c r="U77">
        <f t="shared" si="30"/>
        <v>142.42400000000004</v>
      </c>
    </row>
    <row r="78" spans="1:23" x14ac:dyDescent="0.2">
      <c r="O78">
        <f t="shared" si="31"/>
        <v>115.03000000000003</v>
      </c>
      <c r="R78">
        <f t="shared" si="33"/>
        <v>116.27799999999996</v>
      </c>
      <c r="T78">
        <f t="shared" si="32"/>
        <v>102.17000000000002</v>
      </c>
    </row>
    <row r="79" spans="1:23" x14ac:dyDescent="0.2">
      <c r="R79">
        <f t="shared" si="33"/>
        <v>137.61999999999995</v>
      </c>
    </row>
    <row r="80" spans="1:23" x14ac:dyDescent="0.2">
      <c r="R80">
        <f t="shared" si="33"/>
        <v>144.08099999999996</v>
      </c>
    </row>
  </sheetData>
  <mergeCells count="2">
    <mergeCell ref="A1:J1"/>
    <mergeCell ref="L1:U1"/>
  </mergeCells>
  <conditionalFormatting sqref="L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1048576 L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:R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80:T1048576 T6:T7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A7B5F-FB11-3B47-8B7E-24B30EDF894C}">
  <dimension ref="A1:W77"/>
  <sheetViews>
    <sheetView zoomScale="80" zoomScaleNormal="80" workbookViewId="0">
      <selection activeCell="V7" sqref="V7:W71"/>
    </sheetView>
  </sheetViews>
  <sheetFormatPr baseColWidth="10" defaultRowHeight="16" x14ac:dyDescent="0.2"/>
  <cols>
    <col min="11" max="11" width="19.5" bestFit="1" customWidth="1"/>
  </cols>
  <sheetData>
    <row r="1" spans="1:23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t="s">
        <v>3</v>
      </c>
      <c r="L1" s="13" t="s">
        <v>0</v>
      </c>
      <c r="M1" s="13"/>
      <c r="N1" s="13"/>
      <c r="O1" s="13"/>
      <c r="P1" s="13"/>
      <c r="Q1" s="13"/>
      <c r="R1" s="13"/>
      <c r="S1" s="13"/>
      <c r="T1" s="13"/>
      <c r="U1" s="13"/>
    </row>
    <row r="2" spans="1:23" x14ac:dyDescent="0.2">
      <c r="A2" s="1">
        <v>537.57100000000003</v>
      </c>
      <c r="B2" s="1">
        <v>502.30130000000003</v>
      </c>
      <c r="C2" s="1">
        <v>488.17700000000002</v>
      </c>
      <c r="D2" s="1">
        <v>542.98699999999997</v>
      </c>
      <c r="E2" s="1">
        <v>525.12800000000004</v>
      </c>
      <c r="F2" s="1">
        <v>488</v>
      </c>
      <c r="G2" s="1">
        <v>506.99900000000002</v>
      </c>
      <c r="H2" s="1">
        <v>498.14699999999999</v>
      </c>
      <c r="I2" s="1">
        <v>492.36900000000003</v>
      </c>
      <c r="J2" s="1">
        <v>483.86599999999999</v>
      </c>
      <c r="R2">
        <f t="shared" ref="R2:S2" si="0">G2-453.844</f>
        <v>53.15500000000003</v>
      </c>
      <c r="S2">
        <f t="shared" si="0"/>
        <v>44.302999999999997</v>
      </c>
    </row>
    <row r="3" spans="1:23" x14ac:dyDescent="0.2">
      <c r="A3" s="1">
        <v>518.20500000000004</v>
      </c>
      <c r="B3" s="1">
        <v>509.97770000000003</v>
      </c>
      <c r="C3" s="1">
        <v>494.10700000000003</v>
      </c>
      <c r="D3" s="1">
        <v>543.83699999999999</v>
      </c>
      <c r="E3" s="1">
        <v>530.76599999999996</v>
      </c>
      <c r="F3" s="1">
        <v>512.64800000000002</v>
      </c>
      <c r="G3" s="1">
        <v>515.50199999999995</v>
      </c>
      <c r="H3" s="1">
        <v>500.33300000000003</v>
      </c>
      <c r="I3" s="1">
        <v>492.37200000000001</v>
      </c>
      <c r="J3" s="1">
        <v>538.22400000000005</v>
      </c>
      <c r="R3">
        <f t="shared" ref="R3:R66" si="1">G3-453.844</f>
        <v>61.657999999999959</v>
      </c>
      <c r="S3">
        <f t="shared" ref="S3:S66" si="2">H3-453.844</f>
        <v>46.489000000000033</v>
      </c>
      <c r="T3">
        <f t="shared" ref="T3:T34" si="3">I2-453.844</f>
        <v>38.525000000000034</v>
      </c>
      <c r="U3">
        <f t="shared" ref="U3:U34" si="4">J2-453.844</f>
        <v>30.021999999999991</v>
      </c>
    </row>
    <row r="4" spans="1:23" x14ac:dyDescent="0.2">
      <c r="A4" s="1">
        <v>525.21699999999998</v>
      </c>
      <c r="B4" s="1">
        <v>499.94069999999999</v>
      </c>
      <c r="C4" s="1">
        <v>517.73400000000004</v>
      </c>
      <c r="D4" s="1">
        <v>536.27200000000005</v>
      </c>
      <c r="E4" s="1">
        <v>540.67200000000003</v>
      </c>
      <c r="F4" s="1">
        <v>534.67200000000003</v>
      </c>
      <c r="G4" s="1">
        <v>515.64700000000005</v>
      </c>
      <c r="H4" s="1">
        <v>522.48</v>
      </c>
      <c r="I4" s="1">
        <v>487.53699999999998</v>
      </c>
      <c r="J4" s="1">
        <v>544.59299999999996</v>
      </c>
      <c r="N4">
        <f t="shared" ref="N4:N35" si="5">C2-453.844</f>
        <v>34.333000000000027</v>
      </c>
      <c r="P4">
        <f t="shared" ref="P4:P35" si="6">E2-453.844</f>
        <v>71.284000000000049</v>
      </c>
      <c r="R4">
        <f t="shared" si="1"/>
        <v>61.803000000000054</v>
      </c>
      <c r="S4">
        <f t="shared" si="2"/>
        <v>68.636000000000024</v>
      </c>
      <c r="T4">
        <f t="shared" si="3"/>
        <v>38.52800000000002</v>
      </c>
      <c r="U4">
        <f t="shared" si="4"/>
        <v>84.380000000000052</v>
      </c>
    </row>
    <row r="5" spans="1:23" x14ac:dyDescent="0.2">
      <c r="A5" s="1">
        <v>559.86099999999999</v>
      </c>
      <c r="B5" s="1">
        <v>508.49149999999997</v>
      </c>
      <c r="C5" s="1">
        <v>512.06500000000005</v>
      </c>
      <c r="D5" s="1">
        <v>530.40499999999997</v>
      </c>
      <c r="E5" s="1">
        <v>524.73400000000004</v>
      </c>
      <c r="F5" s="1">
        <v>560.50199999999995</v>
      </c>
      <c r="G5" s="1">
        <v>520.21</v>
      </c>
      <c r="H5" s="1">
        <v>510.09300000000002</v>
      </c>
      <c r="I5" s="1">
        <v>507.33100000000002</v>
      </c>
      <c r="J5" s="1">
        <v>504.64299999999997</v>
      </c>
      <c r="N5">
        <f t="shared" si="5"/>
        <v>40.263000000000034</v>
      </c>
      <c r="P5">
        <f t="shared" si="6"/>
        <v>76.921999999999969</v>
      </c>
      <c r="R5">
        <f t="shared" si="1"/>
        <v>66.366000000000042</v>
      </c>
      <c r="S5">
        <f t="shared" si="2"/>
        <v>56.249000000000024</v>
      </c>
      <c r="T5">
        <f t="shared" si="3"/>
        <v>33.692999999999984</v>
      </c>
      <c r="U5">
        <f t="shared" si="4"/>
        <v>90.748999999999967</v>
      </c>
    </row>
    <row r="6" spans="1:23" x14ac:dyDescent="0.2">
      <c r="A6" s="1">
        <v>583.51599999999996</v>
      </c>
      <c r="B6" s="1">
        <v>486.78949999999998</v>
      </c>
      <c r="C6" s="1">
        <v>541.10599999999999</v>
      </c>
      <c r="D6" s="1">
        <v>540.97699999999998</v>
      </c>
      <c r="E6" s="1">
        <v>522.63499999999999</v>
      </c>
      <c r="F6" s="1">
        <v>561.61599999999999</v>
      </c>
      <c r="G6" s="1">
        <v>522.053</v>
      </c>
      <c r="H6" s="1">
        <v>509.12299999999999</v>
      </c>
      <c r="I6" s="1">
        <v>489.233</v>
      </c>
      <c r="J6" s="1">
        <v>520.08000000000004</v>
      </c>
      <c r="N6">
        <f t="shared" si="5"/>
        <v>63.890000000000043</v>
      </c>
      <c r="P6">
        <f t="shared" si="6"/>
        <v>86.828000000000031</v>
      </c>
      <c r="Q6">
        <f t="shared" ref="Q6:Q37" si="7">F2-453.844</f>
        <v>34.156000000000006</v>
      </c>
      <c r="R6">
        <f t="shared" si="1"/>
        <v>68.209000000000003</v>
      </c>
      <c r="S6">
        <f t="shared" si="2"/>
        <v>55.278999999999996</v>
      </c>
      <c r="T6">
        <f t="shared" si="3"/>
        <v>53.487000000000023</v>
      </c>
      <c r="U6">
        <f t="shared" si="4"/>
        <v>50.798999999999978</v>
      </c>
    </row>
    <row r="7" spans="1:23" x14ac:dyDescent="0.2">
      <c r="A7" s="1">
        <v>578.39800000000002</v>
      </c>
      <c r="B7" s="1">
        <v>487.10559999999998</v>
      </c>
      <c r="C7" s="1">
        <v>550.78200000000004</v>
      </c>
      <c r="D7" s="1">
        <v>524.22699999999998</v>
      </c>
      <c r="E7" s="1">
        <v>508.87</v>
      </c>
      <c r="F7" s="1">
        <v>557.03300000000002</v>
      </c>
      <c r="G7" s="1">
        <v>512.86199999999997</v>
      </c>
      <c r="H7" s="1">
        <v>494.14299999999997</v>
      </c>
      <c r="I7" s="1">
        <v>493.61900000000003</v>
      </c>
      <c r="J7" s="1">
        <v>541.54700000000003</v>
      </c>
      <c r="L7">
        <f t="shared" ref="L7:L38" si="8">A2-453.844</f>
        <v>83.727000000000032</v>
      </c>
      <c r="M7">
        <f t="shared" ref="M7:M38" si="9">B2-453.844</f>
        <v>48.457300000000032</v>
      </c>
      <c r="N7">
        <f t="shared" si="5"/>
        <v>58.22100000000006</v>
      </c>
      <c r="P7">
        <f t="shared" si="6"/>
        <v>70.890000000000043</v>
      </c>
      <c r="Q7">
        <f t="shared" si="7"/>
        <v>58.80400000000003</v>
      </c>
      <c r="R7">
        <f t="shared" si="1"/>
        <v>59.017999999999972</v>
      </c>
      <c r="S7">
        <f t="shared" si="2"/>
        <v>40.298999999999978</v>
      </c>
      <c r="T7">
        <f t="shared" si="3"/>
        <v>35.38900000000001</v>
      </c>
      <c r="U7">
        <f t="shared" si="4"/>
        <v>66.236000000000047</v>
      </c>
      <c r="V7" t="s">
        <v>1</v>
      </c>
      <c r="W7" t="s">
        <v>2</v>
      </c>
    </row>
    <row r="8" spans="1:23" x14ac:dyDescent="0.2">
      <c r="A8" s="1">
        <v>532.55700000000002</v>
      </c>
      <c r="B8" s="1">
        <v>504.7953</v>
      </c>
      <c r="C8" s="1">
        <v>532.94799999999998</v>
      </c>
      <c r="D8" s="1">
        <v>528.42899999999997</v>
      </c>
      <c r="E8" s="1">
        <v>490.834</v>
      </c>
      <c r="F8" s="1">
        <v>580.53099999999995</v>
      </c>
      <c r="G8" s="1">
        <v>508.57900000000001</v>
      </c>
      <c r="H8" s="1">
        <v>514.71500000000003</v>
      </c>
      <c r="I8" s="1">
        <v>514.00099999999998</v>
      </c>
      <c r="J8" s="1">
        <v>524.48199999999997</v>
      </c>
      <c r="L8">
        <f t="shared" si="8"/>
        <v>64.361000000000047</v>
      </c>
      <c r="M8">
        <f t="shared" si="9"/>
        <v>56.133700000000033</v>
      </c>
      <c r="N8">
        <f t="shared" si="5"/>
        <v>87.262</v>
      </c>
      <c r="O8">
        <f t="shared" ref="O8:O39" si="10">D2-453.844</f>
        <v>89.142999999999972</v>
      </c>
      <c r="P8">
        <f t="shared" si="6"/>
        <v>68.790999999999997</v>
      </c>
      <c r="Q8">
        <f t="shared" si="7"/>
        <v>80.828000000000031</v>
      </c>
      <c r="R8">
        <f t="shared" si="1"/>
        <v>54.735000000000014</v>
      </c>
      <c r="S8">
        <f t="shared" si="2"/>
        <v>60.871000000000038</v>
      </c>
      <c r="T8">
        <f t="shared" si="3"/>
        <v>39.775000000000034</v>
      </c>
      <c r="U8">
        <f t="shared" si="4"/>
        <v>87.703000000000031</v>
      </c>
      <c r="V8">
        <f>AVERAGE(L8:U8)</f>
        <v>68.960270000000008</v>
      </c>
      <c r="W8">
        <f>STDEV(L8:U8)</f>
        <v>16.798499502968191</v>
      </c>
    </row>
    <row r="9" spans="1:23" x14ac:dyDescent="0.2">
      <c r="A9" s="1">
        <v>529.78300000000002</v>
      </c>
      <c r="B9" s="1">
        <v>521.32479999999998</v>
      </c>
      <c r="C9" s="1">
        <v>515.89499999999998</v>
      </c>
      <c r="D9" s="1">
        <v>510.36700000000002</v>
      </c>
      <c r="E9" s="1">
        <v>511.09399999999999</v>
      </c>
      <c r="F9" s="1">
        <v>582.55399999999997</v>
      </c>
      <c r="G9" s="1">
        <v>519.04399999999998</v>
      </c>
      <c r="H9" s="1">
        <v>519.09500000000003</v>
      </c>
      <c r="I9" s="1">
        <v>518.10599999999999</v>
      </c>
      <c r="J9" s="1">
        <v>544.68799999999999</v>
      </c>
      <c r="L9">
        <f t="shared" si="8"/>
        <v>71.37299999999999</v>
      </c>
      <c r="M9">
        <f t="shared" si="9"/>
        <v>46.096699999999998</v>
      </c>
      <c r="N9">
        <f t="shared" si="5"/>
        <v>96.938000000000045</v>
      </c>
      <c r="O9">
        <f t="shared" si="10"/>
        <v>89.992999999999995</v>
      </c>
      <c r="P9">
        <f t="shared" si="6"/>
        <v>55.02600000000001</v>
      </c>
      <c r="Q9">
        <f t="shared" si="7"/>
        <v>106.65799999999996</v>
      </c>
      <c r="R9">
        <f t="shared" si="1"/>
        <v>65.199999999999989</v>
      </c>
      <c r="S9">
        <f t="shared" si="2"/>
        <v>65.251000000000033</v>
      </c>
      <c r="T9">
        <f t="shared" si="3"/>
        <v>60.156999999999982</v>
      </c>
      <c r="U9">
        <f t="shared" si="4"/>
        <v>70.637999999999977</v>
      </c>
      <c r="V9">
        <f t="shared" ref="V9:V71" si="11">AVERAGE(L9:U9)</f>
        <v>72.733069999999969</v>
      </c>
      <c r="W9">
        <f t="shared" ref="W9:W71" si="12">STDEV(L9:U9)</f>
        <v>19.249376297662334</v>
      </c>
    </row>
    <row r="10" spans="1:23" x14ac:dyDescent="0.2">
      <c r="A10" s="1">
        <v>534.81200000000001</v>
      </c>
      <c r="B10" s="1">
        <v>540.73979999999995</v>
      </c>
      <c r="C10" s="1">
        <v>516.97900000000004</v>
      </c>
      <c r="D10" s="1">
        <v>524.72699999999998</v>
      </c>
      <c r="E10" s="1">
        <v>519.22</v>
      </c>
      <c r="F10" s="1">
        <v>604.99300000000005</v>
      </c>
      <c r="G10" s="1">
        <v>522.80399999999997</v>
      </c>
      <c r="H10" s="1">
        <v>512.41800000000001</v>
      </c>
      <c r="I10" s="1">
        <v>503.96199999999999</v>
      </c>
      <c r="J10" s="1">
        <v>550.71799999999996</v>
      </c>
      <c r="L10">
        <f t="shared" si="8"/>
        <v>106.017</v>
      </c>
      <c r="M10">
        <f t="shared" si="9"/>
        <v>54.64749999999998</v>
      </c>
      <c r="N10">
        <f t="shared" si="5"/>
        <v>79.103999999999985</v>
      </c>
      <c r="O10">
        <f t="shared" si="10"/>
        <v>82.428000000000054</v>
      </c>
      <c r="P10">
        <f t="shared" si="6"/>
        <v>36.990000000000009</v>
      </c>
      <c r="Q10">
        <f t="shared" si="7"/>
        <v>107.77199999999999</v>
      </c>
      <c r="R10">
        <f t="shared" si="1"/>
        <v>68.95999999999998</v>
      </c>
      <c r="S10">
        <f t="shared" si="2"/>
        <v>58.574000000000012</v>
      </c>
      <c r="T10">
        <f t="shared" si="3"/>
        <v>64.262</v>
      </c>
      <c r="U10">
        <f t="shared" si="4"/>
        <v>90.843999999999994</v>
      </c>
      <c r="V10">
        <f t="shared" si="11"/>
        <v>74.959850000000003</v>
      </c>
      <c r="W10">
        <f t="shared" si="12"/>
        <v>22.705057109289783</v>
      </c>
    </row>
    <row r="11" spans="1:23" x14ac:dyDescent="0.2">
      <c r="A11" s="1">
        <v>547.95699999999999</v>
      </c>
      <c r="B11" s="1">
        <v>534.87890000000004</v>
      </c>
      <c r="C11" s="1">
        <v>506.81</v>
      </c>
      <c r="D11" s="1">
        <v>505.50099999999998</v>
      </c>
      <c r="E11" s="1">
        <v>511.91199999999998</v>
      </c>
      <c r="F11" s="1">
        <v>610.20299999999997</v>
      </c>
      <c r="G11" s="1">
        <v>520.97199999999998</v>
      </c>
      <c r="H11" s="1">
        <v>518.15800000000002</v>
      </c>
      <c r="I11" s="1">
        <v>533.72799999999995</v>
      </c>
      <c r="J11" s="1">
        <v>549.34900000000005</v>
      </c>
      <c r="L11">
        <f t="shared" si="8"/>
        <v>129.67199999999997</v>
      </c>
      <c r="M11">
        <f t="shared" si="9"/>
        <v>32.945499999999981</v>
      </c>
      <c r="N11">
        <f t="shared" si="5"/>
        <v>62.050999999999988</v>
      </c>
      <c r="O11">
        <f t="shared" si="10"/>
        <v>76.560999999999979</v>
      </c>
      <c r="P11">
        <f t="shared" si="6"/>
        <v>57.25</v>
      </c>
      <c r="Q11">
        <f t="shared" si="7"/>
        <v>103.18900000000002</v>
      </c>
      <c r="R11">
        <f t="shared" si="1"/>
        <v>67.127999999999986</v>
      </c>
      <c r="S11">
        <f t="shared" si="2"/>
        <v>64.314000000000021</v>
      </c>
      <c r="T11">
        <f t="shared" si="3"/>
        <v>50.117999999999995</v>
      </c>
      <c r="U11">
        <f t="shared" si="4"/>
        <v>96.873999999999967</v>
      </c>
      <c r="V11">
        <f t="shared" si="11"/>
        <v>74.010249999999999</v>
      </c>
      <c r="W11">
        <f t="shared" si="12"/>
        <v>28.482651301810968</v>
      </c>
    </row>
    <row r="12" spans="1:23" x14ac:dyDescent="0.2">
      <c r="A12" s="1">
        <v>510.26900000000001</v>
      </c>
      <c r="B12" s="1">
        <v>527.43989999999997</v>
      </c>
      <c r="C12" s="1">
        <v>501.55500000000001</v>
      </c>
      <c r="D12" s="1">
        <v>519.45699999999999</v>
      </c>
      <c r="E12" s="1">
        <v>539.41300000000001</v>
      </c>
      <c r="F12" s="1">
        <v>626.50699999999995</v>
      </c>
      <c r="G12" s="1">
        <v>525.09500000000003</v>
      </c>
      <c r="H12" s="1">
        <v>528.76099999999997</v>
      </c>
      <c r="I12" s="1">
        <v>507.202</v>
      </c>
      <c r="J12" s="1">
        <v>531.08199999999999</v>
      </c>
      <c r="L12">
        <f t="shared" si="8"/>
        <v>124.55400000000003</v>
      </c>
      <c r="M12">
        <f t="shared" si="9"/>
        <v>33.261599999999987</v>
      </c>
      <c r="N12">
        <f t="shared" si="5"/>
        <v>63.135000000000048</v>
      </c>
      <c r="O12">
        <f t="shared" si="10"/>
        <v>87.132999999999981</v>
      </c>
      <c r="P12">
        <f t="shared" si="6"/>
        <v>65.376000000000033</v>
      </c>
      <c r="Q12">
        <f t="shared" si="7"/>
        <v>126.68699999999995</v>
      </c>
      <c r="R12">
        <f t="shared" si="1"/>
        <v>71.251000000000033</v>
      </c>
      <c r="S12">
        <f t="shared" si="2"/>
        <v>74.916999999999973</v>
      </c>
      <c r="T12">
        <f t="shared" si="3"/>
        <v>79.883999999999958</v>
      </c>
      <c r="U12">
        <f t="shared" si="4"/>
        <v>95.505000000000052</v>
      </c>
      <c r="V12">
        <f t="shared" si="11"/>
        <v>82.170360000000002</v>
      </c>
      <c r="W12">
        <f t="shared" si="12"/>
        <v>28.2726368602105</v>
      </c>
    </row>
    <row r="13" spans="1:23" x14ac:dyDescent="0.2">
      <c r="A13" s="1">
        <v>507.40699999999998</v>
      </c>
      <c r="B13" s="1">
        <v>515.65570000000002</v>
      </c>
      <c r="C13" s="1">
        <v>500.52699999999999</v>
      </c>
      <c r="D13" s="1">
        <v>523.02300000000002</v>
      </c>
      <c r="E13" s="1">
        <v>517.64499999999998</v>
      </c>
      <c r="F13" s="1">
        <v>556.03499999999997</v>
      </c>
      <c r="G13" s="1">
        <v>520.23400000000004</v>
      </c>
      <c r="H13" s="1">
        <v>527.14800000000002</v>
      </c>
      <c r="I13" s="1">
        <v>491.39499999999998</v>
      </c>
      <c r="J13" s="1">
        <v>513.697</v>
      </c>
      <c r="L13">
        <f t="shared" si="8"/>
        <v>78.713000000000022</v>
      </c>
      <c r="M13">
        <f t="shared" si="9"/>
        <v>50.951300000000003</v>
      </c>
      <c r="N13">
        <f t="shared" si="5"/>
        <v>52.966000000000008</v>
      </c>
      <c r="O13">
        <f t="shared" si="10"/>
        <v>70.382999999999981</v>
      </c>
      <c r="P13">
        <f t="shared" si="6"/>
        <v>58.067999999999984</v>
      </c>
      <c r="Q13">
        <f t="shared" si="7"/>
        <v>128.70999999999998</v>
      </c>
      <c r="R13">
        <f t="shared" si="1"/>
        <v>66.390000000000043</v>
      </c>
      <c r="S13">
        <f t="shared" si="2"/>
        <v>73.30400000000003</v>
      </c>
      <c r="T13">
        <f t="shared" si="3"/>
        <v>53.358000000000004</v>
      </c>
      <c r="U13">
        <f t="shared" si="4"/>
        <v>77.238</v>
      </c>
      <c r="V13">
        <f t="shared" si="11"/>
        <v>71.008130000000008</v>
      </c>
      <c r="W13">
        <f t="shared" si="12"/>
        <v>22.758246302094047</v>
      </c>
    </row>
    <row r="14" spans="1:23" x14ac:dyDescent="0.2">
      <c r="A14" s="1">
        <v>531.74</v>
      </c>
      <c r="B14" s="1">
        <v>526.33240000000001</v>
      </c>
      <c r="C14" s="1">
        <v>495.495</v>
      </c>
      <c r="D14" s="1">
        <v>503.11</v>
      </c>
      <c r="E14" s="1">
        <v>501.39499999999998</v>
      </c>
      <c r="F14" s="1">
        <v>545.54899999999998</v>
      </c>
      <c r="G14" s="1">
        <v>502.15199999999999</v>
      </c>
      <c r="H14" s="1">
        <v>529.851</v>
      </c>
      <c r="I14" s="1">
        <v>505.94799999999998</v>
      </c>
      <c r="J14" s="1">
        <v>484.90100000000001</v>
      </c>
      <c r="L14">
        <f t="shared" si="8"/>
        <v>75.939000000000021</v>
      </c>
      <c r="M14">
        <f t="shared" si="9"/>
        <v>67.480799999999988</v>
      </c>
      <c r="N14">
        <f t="shared" si="5"/>
        <v>47.711000000000013</v>
      </c>
      <c r="O14">
        <f t="shared" si="10"/>
        <v>74.58499999999998</v>
      </c>
      <c r="P14">
        <f t="shared" si="6"/>
        <v>85.569000000000017</v>
      </c>
      <c r="Q14">
        <f t="shared" si="7"/>
        <v>151.14900000000006</v>
      </c>
      <c r="R14">
        <f t="shared" si="1"/>
        <v>48.307999999999993</v>
      </c>
      <c r="S14">
        <f t="shared" si="2"/>
        <v>76.007000000000005</v>
      </c>
      <c r="T14">
        <f t="shared" si="3"/>
        <v>37.550999999999988</v>
      </c>
      <c r="U14">
        <f t="shared" si="4"/>
        <v>59.853000000000009</v>
      </c>
      <c r="V14">
        <f t="shared" si="11"/>
        <v>72.41528000000001</v>
      </c>
      <c r="W14">
        <f t="shared" si="12"/>
        <v>31.60728493007058</v>
      </c>
    </row>
    <row r="15" spans="1:23" x14ac:dyDescent="0.2">
      <c r="A15" s="1">
        <v>526.83399999999995</v>
      </c>
      <c r="B15" s="1">
        <v>551.16679999999997</v>
      </c>
      <c r="C15" s="1">
        <v>506.767</v>
      </c>
      <c r="D15" s="1">
        <v>510.72300000000001</v>
      </c>
      <c r="E15" s="1">
        <v>514.21199999999999</v>
      </c>
      <c r="F15" s="1">
        <v>529.05499999999995</v>
      </c>
      <c r="G15" s="1">
        <v>498.36399999999998</v>
      </c>
      <c r="H15" s="1">
        <v>549.28099999999995</v>
      </c>
      <c r="I15" s="1">
        <v>500.68599999999998</v>
      </c>
      <c r="J15" s="1">
        <v>490.17</v>
      </c>
      <c r="L15">
        <f t="shared" si="8"/>
        <v>80.968000000000018</v>
      </c>
      <c r="M15">
        <f t="shared" si="9"/>
        <v>86.895799999999952</v>
      </c>
      <c r="N15">
        <f t="shared" si="5"/>
        <v>46.682999999999993</v>
      </c>
      <c r="O15">
        <f t="shared" si="10"/>
        <v>56.523000000000025</v>
      </c>
      <c r="P15">
        <f t="shared" si="6"/>
        <v>63.800999999999988</v>
      </c>
      <c r="Q15">
        <f t="shared" si="7"/>
        <v>156.35899999999998</v>
      </c>
      <c r="R15">
        <f t="shared" si="1"/>
        <v>44.519999999999982</v>
      </c>
      <c r="S15">
        <f t="shared" si="2"/>
        <v>95.436999999999955</v>
      </c>
      <c r="T15">
        <f t="shared" si="3"/>
        <v>52.103999999999985</v>
      </c>
      <c r="U15">
        <f t="shared" si="4"/>
        <v>31.057000000000016</v>
      </c>
      <c r="V15">
        <f t="shared" si="11"/>
        <v>71.434780000000003</v>
      </c>
      <c r="W15">
        <f t="shared" si="12"/>
        <v>36.116925978389169</v>
      </c>
    </row>
    <row r="16" spans="1:23" x14ac:dyDescent="0.2">
      <c r="A16" s="1">
        <v>538.471</v>
      </c>
      <c r="B16" s="1">
        <v>552.48929999999996</v>
      </c>
      <c r="C16" s="1">
        <v>509.85</v>
      </c>
      <c r="D16" s="1">
        <v>519.46699999999998</v>
      </c>
      <c r="E16" s="1">
        <v>541.49</v>
      </c>
      <c r="F16" s="1">
        <v>532.43600000000004</v>
      </c>
      <c r="G16" s="1">
        <v>487.20299999999997</v>
      </c>
      <c r="H16" s="1">
        <v>518.94899999999996</v>
      </c>
      <c r="I16" s="1">
        <v>490.33300000000003</v>
      </c>
      <c r="J16" s="1">
        <v>524.02599999999995</v>
      </c>
      <c r="L16">
        <f t="shared" si="8"/>
        <v>94.113</v>
      </c>
      <c r="M16">
        <f t="shared" si="9"/>
        <v>81.03490000000005</v>
      </c>
      <c r="N16">
        <f t="shared" si="5"/>
        <v>41.65100000000001</v>
      </c>
      <c r="O16">
        <f t="shared" si="10"/>
        <v>70.882999999999981</v>
      </c>
      <c r="P16">
        <f t="shared" si="6"/>
        <v>47.550999999999988</v>
      </c>
      <c r="Q16">
        <f t="shared" si="7"/>
        <v>172.66299999999995</v>
      </c>
      <c r="R16">
        <f t="shared" si="1"/>
        <v>33.35899999999998</v>
      </c>
      <c r="S16">
        <f t="shared" si="2"/>
        <v>65.104999999999961</v>
      </c>
      <c r="T16">
        <f t="shared" si="3"/>
        <v>46.841999999999985</v>
      </c>
      <c r="U16">
        <f t="shared" si="4"/>
        <v>36.326000000000022</v>
      </c>
      <c r="V16">
        <f t="shared" si="11"/>
        <v>68.952789999999993</v>
      </c>
      <c r="W16">
        <f t="shared" si="12"/>
        <v>41.602736428654673</v>
      </c>
    </row>
    <row r="17" spans="1:23" x14ac:dyDescent="0.2">
      <c r="A17" s="1">
        <v>545.10699999999997</v>
      </c>
      <c r="B17" s="1">
        <v>537.10059999999999</v>
      </c>
      <c r="C17" s="1">
        <v>517.43200000000002</v>
      </c>
      <c r="D17" s="1">
        <v>518.01599999999996</v>
      </c>
      <c r="E17" s="1">
        <v>532.351</v>
      </c>
      <c r="F17" s="1">
        <v>514.21199999999999</v>
      </c>
      <c r="G17" s="1">
        <v>490.68900000000002</v>
      </c>
      <c r="H17" s="1">
        <v>522.851</v>
      </c>
      <c r="I17" s="1">
        <v>496.84500000000003</v>
      </c>
      <c r="J17" s="1">
        <v>527.91099999999994</v>
      </c>
      <c r="L17">
        <f t="shared" si="8"/>
        <v>56.425000000000011</v>
      </c>
      <c r="M17">
        <f t="shared" si="9"/>
        <v>73.595899999999972</v>
      </c>
      <c r="N17">
        <f t="shared" si="5"/>
        <v>52.923000000000002</v>
      </c>
      <c r="O17">
        <f t="shared" si="10"/>
        <v>51.656999999999982</v>
      </c>
      <c r="P17">
        <f t="shared" si="6"/>
        <v>60.367999999999995</v>
      </c>
      <c r="Q17">
        <f t="shared" si="7"/>
        <v>102.19099999999997</v>
      </c>
      <c r="R17">
        <f t="shared" si="1"/>
        <v>36.845000000000027</v>
      </c>
      <c r="S17">
        <f t="shared" si="2"/>
        <v>69.007000000000005</v>
      </c>
      <c r="T17">
        <f t="shared" si="3"/>
        <v>36.489000000000033</v>
      </c>
      <c r="U17">
        <f t="shared" si="4"/>
        <v>70.18199999999996</v>
      </c>
      <c r="V17">
        <f t="shared" si="11"/>
        <v>60.968290000000003</v>
      </c>
      <c r="W17">
        <f t="shared" si="12"/>
        <v>19.327237741847327</v>
      </c>
    </row>
    <row r="18" spans="1:23" x14ac:dyDescent="0.2">
      <c r="A18" s="1">
        <v>528.52599999999995</v>
      </c>
      <c r="B18" s="1">
        <v>532.99390000000005</v>
      </c>
      <c r="C18" s="1">
        <v>524.35400000000004</v>
      </c>
      <c r="D18" s="1">
        <v>514.55799999999999</v>
      </c>
      <c r="E18" s="1">
        <v>541.60400000000004</v>
      </c>
      <c r="F18" s="1">
        <v>514.88199999999995</v>
      </c>
      <c r="G18" s="1">
        <v>502.93599999999998</v>
      </c>
      <c r="H18" s="1">
        <v>494.94799999999998</v>
      </c>
      <c r="I18" s="1">
        <v>529.23199999999997</v>
      </c>
      <c r="J18" s="1">
        <v>499.75799999999998</v>
      </c>
      <c r="L18">
        <f t="shared" si="8"/>
        <v>53.562999999999988</v>
      </c>
      <c r="M18">
        <f t="shared" si="9"/>
        <v>61.81170000000003</v>
      </c>
      <c r="N18">
        <f t="shared" si="5"/>
        <v>56.006000000000029</v>
      </c>
      <c r="O18">
        <f t="shared" si="10"/>
        <v>65.613</v>
      </c>
      <c r="P18">
        <f t="shared" si="6"/>
        <v>87.646000000000015</v>
      </c>
      <c r="Q18">
        <f t="shared" si="7"/>
        <v>91.704999999999984</v>
      </c>
      <c r="R18">
        <f t="shared" si="1"/>
        <v>49.091999999999985</v>
      </c>
      <c r="S18">
        <f t="shared" si="2"/>
        <v>41.103999999999985</v>
      </c>
      <c r="T18">
        <f t="shared" si="3"/>
        <v>43.001000000000033</v>
      </c>
      <c r="U18">
        <f t="shared" si="4"/>
        <v>74.06699999999995</v>
      </c>
      <c r="V18">
        <f t="shared" si="11"/>
        <v>62.360869999999998</v>
      </c>
      <c r="W18">
        <f t="shared" si="12"/>
        <v>17.539910269379597</v>
      </c>
    </row>
    <row r="19" spans="1:23" x14ac:dyDescent="0.2">
      <c r="A19" s="1">
        <v>520.846</v>
      </c>
      <c r="B19" s="1">
        <v>573.28750000000002</v>
      </c>
      <c r="C19" s="1">
        <v>516.62900000000002</v>
      </c>
      <c r="D19" s="1">
        <v>520.61900000000003</v>
      </c>
      <c r="E19" s="1">
        <v>569.89</v>
      </c>
      <c r="F19" s="1">
        <v>506.64</v>
      </c>
      <c r="G19" s="1">
        <v>534.68799999999999</v>
      </c>
      <c r="H19" s="1">
        <v>518.73099999999999</v>
      </c>
      <c r="I19" s="1">
        <v>505.04300000000001</v>
      </c>
      <c r="J19" s="1">
        <v>482.65300000000002</v>
      </c>
      <c r="L19">
        <f t="shared" si="8"/>
        <v>77.896000000000015</v>
      </c>
      <c r="M19">
        <f t="shared" si="9"/>
        <v>72.488400000000013</v>
      </c>
      <c r="N19">
        <f t="shared" si="5"/>
        <v>63.588000000000022</v>
      </c>
      <c r="O19">
        <f t="shared" si="10"/>
        <v>69.17900000000003</v>
      </c>
      <c r="P19">
        <f t="shared" si="6"/>
        <v>78.507000000000005</v>
      </c>
      <c r="Q19">
        <f t="shared" si="7"/>
        <v>75.210999999999956</v>
      </c>
      <c r="R19">
        <f t="shared" si="1"/>
        <v>80.843999999999994</v>
      </c>
      <c r="S19">
        <f t="shared" si="2"/>
        <v>64.887</v>
      </c>
      <c r="T19">
        <f t="shared" si="3"/>
        <v>75.387999999999977</v>
      </c>
      <c r="U19">
        <f t="shared" si="4"/>
        <v>45.913999999999987</v>
      </c>
      <c r="V19">
        <f t="shared" si="11"/>
        <v>70.390239999999991</v>
      </c>
      <c r="W19">
        <f t="shared" si="12"/>
        <v>10.334561636588413</v>
      </c>
    </row>
    <row r="20" spans="1:23" x14ac:dyDescent="0.2">
      <c r="A20" s="1">
        <v>540.60599999999999</v>
      </c>
      <c r="B20" s="1">
        <v>563.81050000000005</v>
      </c>
      <c r="C20" s="1">
        <v>510.43700000000001</v>
      </c>
      <c r="D20" s="1">
        <v>513.94299999999998</v>
      </c>
      <c r="E20" s="1">
        <v>536.62699999999995</v>
      </c>
      <c r="F20" s="1">
        <v>504.39699999999999</v>
      </c>
      <c r="G20" s="1">
        <v>529.50900000000001</v>
      </c>
      <c r="H20" s="1">
        <v>522.34400000000005</v>
      </c>
      <c r="I20" s="1">
        <v>489.262</v>
      </c>
      <c r="J20" s="1">
        <v>492.91899999999998</v>
      </c>
      <c r="L20">
        <f t="shared" si="8"/>
        <v>72.989999999999952</v>
      </c>
      <c r="M20">
        <f t="shared" si="9"/>
        <v>97.322799999999972</v>
      </c>
      <c r="N20">
        <f t="shared" si="5"/>
        <v>70.510000000000048</v>
      </c>
      <c r="O20">
        <f t="shared" si="10"/>
        <v>49.26600000000002</v>
      </c>
      <c r="P20">
        <f t="shared" si="6"/>
        <v>87.760000000000048</v>
      </c>
      <c r="Q20">
        <f t="shared" si="7"/>
        <v>78.592000000000041</v>
      </c>
      <c r="R20">
        <f t="shared" si="1"/>
        <v>75.66500000000002</v>
      </c>
      <c r="S20">
        <f t="shared" si="2"/>
        <v>68.500000000000057</v>
      </c>
      <c r="T20">
        <f t="shared" si="3"/>
        <v>51.199000000000012</v>
      </c>
      <c r="U20">
        <f t="shared" si="4"/>
        <v>28.809000000000026</v>
      </c>
      <c r="V20">
        <f t="shared" si="11"/>
        <v>68.061380000000014</v>
      </c>
      <c r="W20">
        <f t="shared" si="12"/>
        <v>20.060492549054448</v>
      </c>
    </row>
    <row r="21" spans="1:23" x14ac:dyDescent="0.2">
      <c r="A21" s="1">
        <v>530.76499999999999</v>
      </c>
      <c r="B21" s="1">
        <v>531.33529999999996</v>
      </c>
      <c r="C21" s="1">
        <v>505.786</v>
      </c>
      <c r="D21" s="1">
        <v>520.77599999999995</v>
      </c>
      <c r="E21" s="1">
        <v>541.95399999999995</v>
      </c>
      <c r="F21" s="1">
        <v>503.87</v>
      </c>
      <c r="G21" s="1">
        <v>533.66399999999999</v>
      </c>
      <c r="H21" s="1">
        <v>524.40899999999999</v>
      </c>
      <c r="I21" s="1">
        <v>476.96199999999999</v>
      </c>
      <c r="J21" s="1">
        <v>514.34299999999996</v>
      </c>
      <c r="L21">
        <f t="shared" si="8"/>
        <v>84.62700000000001</v>
      </c>
      <c r="M21">
        <f t="shared" si="9"/>
        <v>98.645299999999963</v>
      </c>
      <c r="N21">
        <f t="shared" si="5"/>
        <v>62.785000000000025</v>
      </c>
      <c r="O21">
        <f t="shared" si="10"/>
        <v>56.879000000000019</v>
      </c>
      <c r="P21">
        <f t="shared" si="6"/>
        <v>116.04599999999999</v>
      </c>
      <c r="Q21">
        <f t="shared" si="7"/>
        <v>60.367999999999995</v>
      </c>
      <c r="R21">
        <f t="shared" si="1"/>
        <v>79.819999999999993</v>
      </c>
      <c r="S21">
        <f t="shared" si="2"/>
        <v>70.564999999999998</v>
      </c>
      <c r="T21">
        <f t="shared" si="3"/>
        <v>35.418000000000006</v>
      </c>
      <c r="U21">
        <f t="shared" si="4"/>
        <v>39.074999999999989</v>
      </c>
      <c r="V21">
        <f t="shared" si="11"/>
        <v>70.422830000000005</v>
      </c>
      <c r="W21">
        <f t="shared" si="12"/>
        <v>25.207941581531166</v>
      </c>
    </row>
    <row r="22" spans="1:23" x14ac:dyDescent="0.2">
      <c r="A22" s="1">
        <v>516.49900000000002</v>
      </c>
      <c r="B22" s="1">
        <v>512.07339999999999</v>
      </c>
      <c r="C22" s="1">
        <v>509.39600000000002</v>
      </c>
      <c r="D22" s="1">
        <v>528.34100000000001</v>
      </c>
      <c r="E22" s="1">
        <v>563.48599999999999</v>
      </c>
      <c r="F22" s="1">
        <v>493.334</v>
      </c>
      <c r="G22" s="1">
        <v>522.50800000000004</v>
      </c>
      <c r="H22" s="1">
        <v>524.22699999999998</v>
      </c>
      <c r="I22" s="1">
        <v>505.39</v>
      </c>
      <c r="J22" s="1">
        <v>500.22800000000001</v>
      </c>
      <c r="L22">
        <f t="shared" si="8"/>
        <v>91.262999999999977</v>
      </c>
      <c r="M22">
        <f t="shared" si="9"/>
        <v>83.256599999999992</v>
      </c>
      <c r="N22">
        <f t="shared" si="5"/>
        <v>56.593000000000018</v>
      </c>
      <c r="O22">
        <f t="shared" si="10"/>
        <v>65.62299999999999</v>
      </c>
      <c r="P22">
        <f t="shared" si="6"/>
        <v>82.782999999999959</v>
      </c>
      <c r="Q22">
        <f t="shared" si="7"/>
        <v>61.037999999999954</v>
      </c>
      <c r="R22">
        <f t="shared" si="1"/>
        <v>68.664000000000044</v>
      </c>
      <c r="S22">
        <f t="shared" si="2"/>
        <v>70.382999999999981</v>
      </c>
      <c r="T22">
        <f t="shared" si="3"/>
        <v>23.117999999999995</v>
      </c>
      <c r="U22">
        <f t="shared" si="4"/>
        <v>60.498999999999967</v>
      </c>
      <c r="V22">
        <f t="shared" si="11"/>
        <v>66.322059999999993</v>
      </c>
      <c r="W22">
        <f t="shared" si="12"/>
        <v>18.930665912816316</v>
      </c>
    </row>
    <row r="23" spans="1:23" x14ac:dyDescent="0.2">
      <c r="A23" s="1">
        <v>514.28</v>
      </c>
      <c r="B23" s="1">
        <v>507.86799999999999</v>
      </c>
      <c r="C23" s="1">
        <v>506.97800000000001</v>
      </c>
      <c r="D23" s="1">
        <v>526.56899999999996</v>
      </c>
      <c r="E23" s="1">
        <v>530.88</v>
      </c>
      <c r="F23" s="1">
        <v>514.25599999999997</v>
      </c>
      <c r="G23" s="1">
        <v>516.91800000000001</v>
      </c>
      <c r="H23" s="1">
        <v>516.88400000000001</v>
      </c>
      <c r="I23" s="1">
        <v>510.07499999999999</v>
      </c>
      <c r="J23" s="1">
        <v>492.65</v>
      </c>
      <c r="L23">
        <f t="shared" si="8"/>
        <v>74.68199999999996</v>
      </c>
      <c r="M23">
        <f t="shared" si="9"/>
        <v>79.149900000000059</v>
      </c>
      <c r="N23">
        <f t="shared" si="5"/>
        <v>51.942000000000007</v>
      </c>
      <c r="O23">
        <f t="shared" si="10"/>
        <v>64.171999999999969</v>
      </c>
      <c r="P23">
        <f t="shared" si="6"/>
        <v>88.109999999999957</v>
      </c>
      <c r="Q23">
        <f t="shared" si="7"/>
        <v>52.795999999999992</v>
      </c>
      <c r="R23">
        <f t="shared" si="1"/>
        <v>63.074000000000012</v>
      </c>
      <c r="S23">
        <f t="shared" si="2"/>
        <v>63.04000000000002</v>
      </c>
      <c r="T23">
        <f t="shared" si="3"/>
        <v>51.545999999999992</v>
      </c>
      <c r="U23">
        <f t="shared" si="4"/>
        <v>46.384000000000015</v>
      </c>
      <c r="V23">
        <f t="shared" si="11"/>
        <v>63.48959</v>
      </c>
      <c r="W23">
        <f t="shared" si="12"/>
        <v>13.582957959349088</v>
      </c>
    </row>
    <row r="24" spans="1:23" x14ac:dyDescent="0.2">
      <c r="A24" s="1">
        <v>512.20799999999997</v>
      </c>
      <c r="B24" s="1">
        <v>512.1635</v>
      </c>
      <c r="C24" s="1">
        <v>494.625</v>
      </c>
      <c r="D24" s="1">
        <v>520.45100000000002</v>
      </c>
      <c r="E24" s="1">
        <v>517.33900000000006</v>
      </c>
      <c r="F24" s="1">
        <v>524.72199999999998</v>
      </c>
      <c r="G24" s="1">
        <v>524.274</v>
      </c>
      <c r="H24" s="1">
        <v>556.57299999999998</v>
      </c>
      <c r="I24" s="1">
        <v>507.44900000000001</v>
      </c>
      <c r="J24" s="1">
        <v>509.642</v>
      </c>
      <c r="L24">
        <f t="shared" si="8"/>
        <v>67.00200000000001</v>
      </c>
      <c r="M24">
        <f t="shared" si="9"/>
        <v>119.44350000000003</v>
      </c>
      <c r="N24">
        <f t="shared" si="5"/>
        <v>55.552000000000021</v>
      </c>
      <c r="O24">
        <f t="shared" si="10"/>
        <v>60.713999999999999</v>
      </c>
      <c r="P24">
        <f t="shared" si="6"/>
        <v>109.642</v>
      </c>
      <c r="Q24">
        <f t="shared" si="7"/>
        <v>50.552999999999997</v>
      </c>
      <c r="R24">
        <f t="shared" si="1"/>
        <v>70.430000000000007</v>
      </c>
      <c r="S24">
        <f t="shared" si="2"/>
        <v>102.72899999999998</v>
      </c>
      <c r="T24">
        <f t="shared" si="3"/>
        <v>56.230999999999995</v>
      </c>
      <c r="U24">
        <f t="shared" si="4"/>
        <v>38.805999999999983</v>
      </c>
      <c r="V24">
        <f t="shared" si="11"/>
        <v>73.110250000000022</v>
      </c>
      <c r="W24">
        <f t="shared" si="12"/>
        <v>27.559194788722991</v>
      </c>
    </row>
    <row r="25" spans="1:23" x14ac:dyDescent="0.2">
      <c r="A25" s="1">
        <v>526.59500000000003</v>
      </c>
      <c r="B25" s="1">
        <v>508.52050000000003</v>
      </c>
      <c r="C25" s="1">
        <v>501.09199999999998</v>
      </c>
      <c r="D25" s="1">
        <v>517.43499999999995</v>
      </c>
      <c r="E25" s="1">
        <v>545.76199999999994</v>
      </c>
      <c r="F25" s="1">
        <v>546.90599999999995</v>
      </c>
      <c r="G25" s="1">
        <v>527.52</v>
      </c>
      <c r="H25" s="1">
        <v>537.74800000000005</v>
      </c>
      <c r="I25" s="1">
        <v>493.03500000000003</v>
      </c>
      <c r="J25" s="1">
        <v>525.95100000000002</v>
      </c>
      <c r="L25">
        <f t="shared" si="8"/>
        <v>86.762</v>
      </c>
      <c r="M25">
        <f t="shared" si="9"/>
        <v>109.96650000000005</v>
      </c>
      <c r="N25">
        <f t="shared" si="5"/>
        <v>53.134000000000015</v>
      </c>
      <c r="O25">
        <f t="shared" si="10"/>
        <v>66.775000000000034</v>
      </c>
      <c r="P25">
        <f t="shared" si="6"/>
        <v>77.036000000000001</v>
      </c>
      <c r="Q25">
        <f t="shared" si="7"/>
        <v>50.02600000000001</v>
      </c>
      <c r="R25">
        <f t="shared" si="1"/>
        <v>73.675999999999988</v>
      </c>
      <c r="S25">
        <f t="shared" si="2"/>
        <v>83.904000000000053</v>
      </c>
      <c r="T25">
        <f t="shared" si="3"/>
        <v>53.605000000000018</v>
      </c>
      <c r="U25">
        <f t="shared" si="4"/>
        <v>55.798000000000002</v>
      </c>
      <c r="V25">
        <f t="shared" si="11"/>
        <v>71.068250000000006</v>
      </c>
      <c r="W25">
        <f t="shared" si="12"/>
        <v>19.112328073857952</v>
      </c>
    </row>
    <row r="26" spans="1:23" x14ac:dyDescent="0.2">
      <c r="A26" s="1">
        <v>525.38800000000003</v>
      </c>
      <c r="B26" s="1">
        <v>513.44140000000004</v>
      </c>
      <c r="C26" s="1">
        <v>523.34</v>
      </c>
      <c r="D26" s="1">
        <v>536.44299999999998</v>
      </c>
      <c r="E26" s="1">
        <v>556.11199999999997</v>
      </c>
      <c r="F26" s="1">
        <v>494.57100000000003</v>
      </c>
      <c r="G26" s="1">
        <v>538.29999999999995</v>
      </c>
      <c r="H26" s="1">
        <v>519.00199999999995</v>
      </c>
      <c r="I26" s="1">
        <v>485.57</v>
      </c>
      <c r="J26" s="1">
        <v>521.35199999999998</v>
      </c>
      <c r="L26">
        <f t="shared" si="8"/>
        <v>76.920999999999992</v>
      </c>
      <c r="M26">
        <f t="shared" si="9"/>
        <v>77.491299999999967</v>
      </c>
      <c r="N26">
        <f t="shared" si="5"/>
        <v>40.781000000000006</v>
      </c>
      <c r="O26">
        <f t="shared" si="10"/>
        <v>60.09899999999999</v>
      </c>
      <c r="P26">
        <f t="shared" si="6"/>
        <v>63.495000000000061</v>
      </c>
      <c r="Q26">
        <f t="shared" si="7"/>
        <v>39.490000000000009</v>
      </c>
      <c r="R26">
        <f t="shared" si="1"/>
        <v>84.45599999999996</v>
      </c>
      <c r="S26">
        <f t="shared" si="2"/>
        <v>65.157999999999959</v>
      </c>
      <c r="T26">
        <f t="shared" si="3"/>
        <v>39.191000000000031</v>
      </c>
      <c r="U26">
        <f t="shared" si="4"/>
        <v>72.107000000000028</v>
      </c>
      <c r="V26">
        <f t="shared" si="11"/>
        <v>61.918930000000003</v>
      </c>
      <c r="W26">
        <f t="shared" si="12"/>
        <v>16.872043313787838</v>
      </c>
    </row>
    <row r="27" spans="1:23" x14ac:dyDescent="0.2">
      <c r="A27" s="1">
        <v>536.45100000000002</v>
      </c>
      <c r="B27" s="1">
        <v>513.83860000000004</v>
      </c>
      <c r="C27" s="1">
        <v>508.97800000000001</v>
      </c>
      <c r="D27" s="1">
        <v>551.58399999999995</v>
      </c>
      <c r="E27" s="1">
        <v>540.34500000000003</v>
      </c>
      <c r="F27" s="1">
        <v>510.49400000000003</v>
      </c>
      <c r="G27" s="1">
        <v>536.88</v>
      </c>
      <c r="H27" s="1">
        <v>523.25800000000004</v>
      </c>
      <c r="I27" s="1">
        <v>496.46</v>
      </c>
      <c r="J27" s="1">
        <v>508.726</v>
      </c>
      <c r="L27">
        <f t="shared" si="8"/>
        <v>62.65500000000003</v>
      </c>
      <c r="M27">
        <f t="shared" si="9"/>
        <v>58.229399999999998</v>
      </c>
      <c r="N27">
        <f t="shared" si="5"/>
        <v>47.24799999999999</v>
      </c>
      <c r="O27">
        <f t="shared" si="10"/>
        <v>66.93199999999996</v>
      </c>
      <c r="P27">
        <f t="shared" si="6"/>
        <v>91.91799999999995</v>
      </c>
      <c r="Q27">
        <f t="shared" si="7"/>
        <v>60.411999999999978</v>
      </c>
      <c r="R27">
        <f t="shared" si="1"/>
        <v>83.036000000000001</v>
      </c>
      <c r="S27">
        <f t="shared" si="2"/>
        <v>69.414000000000044</v>
      </c>
      <c r="T27">
        <f t="shared" si="3"/>
        <v>31.725999999999999</v>
      </c>
      <c r="U27">
        <f t="shared" si="4"/>
        <v>67.507999999999981</v>
      </c>
      <c r="V27">
        <f t="shared" si="11"/>
        <v>63.907839999999986</v>
      </c>
      <c r="W27">
        <f t="shared" si="12"/>
        <v>16.872516583367158</v>
      </c>
    </row>
    <row r="28" spans="1:23" x14ac:dyDescent="0.2">
      <c r="A28" s="1">
        <v>554.55100000000004</v>
      </c>
      <c r="B28" s="1">
        <v>525.56010000000003</v>
      </c>
      <c r="C28" s="1">
        <v>520.15800000000002</v>
      </c>
      <c r="D28" s="1">
        <v>521.56799999999998</v>
      </c>
      <c r="E28" s="1">
        <v>562.06200000000001</v>
      </c>
      <c r="F28" s="1">
        <v>517.77300000000002</v>
      </c>
      <c r="G28" s="1">
        <v>523.96100000000001</v>
      </c>
      <c r="H28" s="1">
        <v>522.99099999999999</v>
      </c>
      <c r="I28" s="1">
        <v>484.02100000000002</v>
      </c>
      <c r="J28" s="1">
        <v>517.04700000000003</v>
      </c>
      <c r="L28">
        <f t="shared" si="8"/>
        <v>60.435999999999979</v>
      </c>
      <c r="M28">
        <f t="shared" si="9"/>
        <v>54.024000000000001</v>
      </c>
      <c r="N28">
        <f t="shared" si="5"/>
        <v>69.496000000000038</v>
      </c>
      <c r="O28">
        <f t="shared" si="10"/>
        <v>74.497000000000014</v>
      </c>
      <c r="P28">
        <f t="shared" si="6"/>
        <v>102.26799999999997</v>
      </c>
      <c r="Q28">
        <f t="shared" si="7"/>
        <v>70.877999999999986</v>
      </c>
      <c r="R28">
        <f t="shared" si="1"/>
        <v>70.117000000000019</v>
      </c>
      <c r="S28">
        <f t="shared" si="2"/>
        <v>69.146999999999991</v>
      </c>
      <c r="T28">
        <f t="shared" si="3"/>
        <v>42.615999999999985</v>
      </c>
      <c r="U28">
        <f t="shared" si="4"/>
        <v>54.882000000000005</v>
      </c>
      <c r="V28">
        <f t="shared" si="11"/>
        <v>66.836100000000016</v>
      </c>
      <c r="W28">
        <f t="shared" si="12"/>
        <v>15.945220290105693</v>
      </c>
    </row>
    <row r="29" spans="1:23" x14ac:dyDescent="0.2">
      <c r="A29" s="1">
        <v>547.27599999999995</v>
      </c>
      <c r="B29" s="1">
        <v>536.90309999999999</v>
      </c>
      <c r="C29" s="1">
        <v>540.45600000000002</v>
      </c>
      <c r="D29" s="1">
        <v>509.23200000000003</v>
      </c>
      <c r="E29" s="1">
        <v>532.721</v>
      </c>
      <c r="F29" s="1">
        <v>531.47500000000002</v>
      </c>
      <c r="G29" s="1">
        <v>526.78300000000002</v>
      </c>
      <c r="H29" s="1">
        <v>526.09900000000005</v>
      </c>
      <c r="I29" s="1">
        <v>497.536</v>
      </c>
      <c r="J29" s="1">
        <v>505.95800000000003</v>
      </c>
      <c r="L29">
        <f t="shared" si="8"/>
        <v>58.363999999999976</v>
      </c>
      <c r="M29">
        <f t="shared" si="9"/>
        <v>58.319500000000005</v>
      </c>
      <c r="N29">
        <f t="shared" si="5"/>
        <v>55.134000000000015</v>
      </c>
      <c r="O29">
        <f t="shared" si="10"/>
        <v>72.724999999999966</v>
      </c>
      <c r="P29">
        <f t="shared" si="6"/>
        <v>86.501000000000033</v>
      </c>
      <c r="Q29">
        <f t="shared" si="7"/>
        <v>93.061999999999955</v>
      </c>
      <c r="R29">
        <f t="shared" si="1"/>
        <v>72.939000000000021</v>
      </c>
      <c r="S29">
        <f t="shared" si="2"/>
        <v>72.255000000000052</v>
      </c>
      <c r="T29">
        <f t="shared" si="3"/>
        <v>30.177000000000021</v>
      </c>
      <c r="U29">
        <f t="shared" si="4"/>
        <v>63.203000000000031</v>
      </c>
      <c r="V29">
        <f t="shared" si="11"/>
        <v>66.267950000000013</v>
      </c>
      <c r="W29">
        <f t="shared" si="12"/>
        <v>17.672654061587728</v>
      </c>
    </row>
    <row r="30" spans="1:23" x14ac:dyDescent="0.2">
      <c r="A30" s="1">
        <v>530.62300000000005</v>
      </c>
      <c r="B30" s="1">
        <v>535.97850000000005</v>
      </c>
      <c r="C30" s="1">
        <v>540.95100000000002</v>
      </c>
      <c r="D30" s="1">
        <v>536.38499999999999</v>
      </c>
      <c r="E30" s="1">
        <v>525.75400000000002</v>
      </c>
      <c r="F30" s="1">
        <v>534.63499999999999</v>
      </c>
      <c r="G30" s="1">
        <v>529.32299999999998</v>
      </c>
      <c r="H30" s="1">
        <v>536.649</v>
      </c>
      <c r="I30" s="1">
        <v>502.00200000000001</v>
      </c>
      <c r="J30" s="1">
        <v>502.39600000000002</v>
      </c>
      <c r="L30">
        <f t="shared" si="8"/>
        <v>72.751000000000033</v>
      </c>
      <c r="M30">
        <f t="shared" si="9"/>
        <v>54.676500000000033</v>
      </c>
      <c r="N30">
        <f t="shared" si="5"/>
        <v>66.314000000000021</v>
      </c>
      <c r="O30">
        <f t="shared" si="10"/>
        <v>66.607000000000028</v>
      </c>
      <c r="P30">
        <f t="shared" si="6"/>
        <v>108.21800000000002</v>
      </c>
      <c r="Q30">
        <f t="shared" si="7"/>
        <v>40.727000000000032</v>
      </c>
      <c r="R30">
        <f t="shared" si="1"/>
        <v>75.478999999999985</v>
      </c>
      <c r="S30">
        <f t="shared" si="2"/>
        <v>82.805000000000007</v>
      </c>
      <c r="T30">
        <f t="shared" si="3"/>
        <v>43.692000000000007</v>
      </c>
      <c r="U30">
        <f t="shared" si="4"/>
        <v>52.114000000000033</v>
      </c>
      <c r="V30">
        <f t="shared" si="11"/>
        <v>66.33835000000002</v>
      </c>
      <c r="W30">
        <f t="shared" si="12"/>
        <v>20.157522086542397</v>
      </c>
    </row>
    <row r="31" spans="1:23" x14ac:dyDescent="0.2">
      <c r="A31" s="1">
        <v>549.16</v>
      </c>
      <c r="B31" s="1">
        <v>546.7192</v>
      </c>
      <c r="C31" s="1">
        <v>524.23199999999997</v>
      </c>
      <c r="D31" s="1">
        <v>526.62900000000002</v>
      </c>
      <c r="E31" s="1">
        <v>520.37599999999998</v>
      </c>
      <c r="F31" s="1">
        <v>520.42499999999995</v>
      </c>
      <c r="G31" s="1">
        <v>529.67700000000002</v>
      </c>
      <c r="H31" s="1">
        <v>542.04999999999995</v>
      </c>
      <c r="I31" s="1">
        <v>492.70299999999997</v>
      </c>
      <c r="J31" s="1">
        <v>507.18099999999998</v>
      </c>
      <c r="L31">
        <f t="shared" si="8"/>
        <v>71.54400000000004</v>
      </c>
      <c r="M31">
        <f t="shared" si="9"/>
        <v>59.59740000000005</v>
      </c>
      <c r="N31">
        <f t="shared" si="5"/>
        <v>86.612000000000023</v>
      </c>
      <c r="O31">
        <f t="shared" si="10"/>
        <v>63.590999999999951</v>
      </c>
      <c r="P31">
        <f t="shared" si="6"/>
        <v>78.87700000000001</v>
      </c>
      <c r="Q31">
        <f t="shared" si="7"/>
        <v>56.650000000000034</v>
      </c>
      <c r="R31">
        <f t="shared" si="1"/>
        <v>75.833000000000027</v>
      </c>
      <c r="S31">
        <f t="shared" si="2"/>
        <v>88.20599999999996</v>
      </c>
      <c r="T31">
        <f t="shared" si="3"/>
        <v>48.158000000000015</v>
      </c>
      <c r="U31">
        <f t="shared" si="4"/>
        <v>48.552000000000021</v>
      </c>
      <c r="V31">
        <f t="shared" si="11"/>
        <v>67.762040000000013</v>
      </c>
      <c r="W31">
        <f t="shared" si="12"/>
        <v>14.670994892205144</v>
      </c>
    </row>
    <row r="32" spans="1:23" x14ac:dyDescent="0.2">
      <c r="A32" s="1">
        <v>565.86400000000003</v>
      </c>
      <c r="B32" s="1">
        <v>527.24710000000005</v>
      </c>
      <c r="C32" s="1">
        <v>531.52700000000004</v>
      </c>
      <c r="D32" s="1">
        <v>571.23699999999997</v>
      </c>
      <c r="E32" s="1">
        <v>523.44399999999996</v>
      </c>
      <c r="F32" s="1">
        <v>534.02300000000002</v>
      </c>
      <c r="G32" s="1">
        <v>527.03899999999999</v>
      </c>
      <c r="H32" s="1">
        <v>563.46199999999999</v>
      </c>
      <c r="I32" s="1">
        <v>532.25300000000004</v>
      </c>
      <c r="J32" s="1">
        <v>522.34100000000001</v>
      </c>
      <c r="L32">
        <f t="shared" si="8"/>
        <v>82.607000000000028</v>
      </c>
      <c r="M32">
        <f t="shared" si="9"/>
        <v>59.994600000000048</v>
      </c>
      <c r="N32">
        <f t="shared" si="5"/>
        <v>87.107000000000028</v>
      </c>
      <c r="O32">
        <f t="shared" si="10"/>
        <v>82.59899999999999</v>
      </c>
      <c r="P32">
        <f t="shared" si="6"/>
        <v>71.910000000000025</v>
      </c>
      <c r="Q32">
        <f t="shared" si="7"/>
        <v>63.92900000000003</v>
      </c>
      <c r="R32">
        <f t="shared" si="1"/>
        <v>73.194999999999993</v>
      </c>
      <c r="S32">
        <f t="shared" si="2"/>
        <v>109.61799999999999</v>
      </c>
      <c r="T32">
        <f t="shared" si="3"/>
        <v>38.85899999999998</v>
      </c>
      <c r="U32">
        <f t="shared" si="4"/>
        <v>53.336999999999989</v>
      </c>
      <c r="V32">
        <f t="shared" si="11"/>
        <v>72.315560000000005</v>
      </c>
      <c r="W32">
        <f t="shared" si="12"/>
        <v>19.789242551963575</v>
      </c>
    </row>
    <row r="33" spans="1:23" x14ac:dyDescent="0.2">
      <c r="A33" s="1">
        <v>597.15499999999997</v>
      </c>
      <c r="B33" s="1">
        <v>534.11649999999997</v>
      </c>
      <c r="C33" s="1">
        <v>515.12900000000002</v>
      </c>
      <c r="D33" s="1">
        <v>587.74800000000005</v>
      </c>
      <c r="E33" s="1">
        <v>529.86199999999997</v>
      </c>
      <c r="F33" s="1">
        <v>529.30200000000002</v>
      </c>
      <c r="G33" s="1">
        <v>496.108</v>
      </c>
      <c r="H33" s="1">
        <v>577.61199999999997</v>
      </c>
      <c r="I33" s="1">
        <v>537.42600000000004</v>
      </c>
      <c r="J33" s="1">
        <v>524.17600000000004</v>
      </c>
      <c r="L33">
        <f t="shared" si="8"/>
        <v>100.70700000000005</v>
      </c>
      <c r="M33">
        <f t="shared" si="9"/>
        <v>71.71610000000004</v>
      </c>
      <c r="N33">
        <f t="shared" si="5"/>
        <v>70.387999999999977</v>
      </c>
      <c r="O33">
        <f t="shared" si="10"/>
        <v>97.739999999999952</v>
      </c>
      <c r="P33">
        <f t="shared" si="6"/>
        <v>66.531999999999982</v>
      </c>
      <c r="Q33">
        <f t="shared" si="7"/>
        <v>77.631000000000029</v>
      </c>
      <c r="R33">
        <f t="shared" si="1"/>
        <v>42.26400000000001</v>
      </c>
      <c r="S33">
        <f t="shared" si="2"/>
        <v>123.76799999999997</v>
      </c>
      <c r="T33">
        <f t="shared" si="3"/>
        <v>78.409000000000049</v>
      </c>
      <c r="U33">
        <f t="shared" si="4"/>
        <v>68.497000000000014</v>
      </c>
      <c r="V33">
        <f t="shared" si="11"/>
        <v>79.765210000000025</v>
      </c>
      <c r="W33">
        <f t="shared" si="12"/>
        <v>22.522686645960057</v>
      </c>
    </row>
    <row r="34" spans="1:23" x14ac:dyDescent="0.2">
      <c r="A34" s="1">
        <v>601.98199999999997</v>
      </c>
      <c r="B34" s="1">
        <v>549.32380000000001</v>
      </c>
      <c r="C34" s="1">
        <v>515.38599999999997</v>
      </c>
      <c r="D34" s="1">
        <v>654.08900000000006</v>
      </c>
      <c r="E34" s="1">
        <v>541.89200000000005</v>
      </c>
      <c r="F34" s="1">
        <v>544.92499999999995</v>
      </c>
      <c r="G34" s="1">
        <v>522.02300000000002</v>
      </c>
      <c r="H34" s="1">
        <v>564.11900000000003</v>
      </c>
      <c r="I34" s="1">
        <v>529.30200000000002</v>
      </c>
      <c r="J34" s="1">
        <v>553.78599999999994</v>
      </c>
      <c r="L34">
        <f t="shared" si="8"/>
        <v>93.43199999999996</v>
      </c>
      <c r="M34">
        <f t="shared" si="9"/>
        <v>83.059100000000001</v>
      </c>
      <c r="N34">
        <f t="shared" si="5"/>
        <v>77.68300000000005</v>
      </c>
      <c r="O34">
        <f t="shared" si="10"/>
        <v>67.72399999999999</v>
      </c>
      <c r="P34">
        <f t="shared" si="6"/>
        <v>69.599999999999966</v>
      </c>
      <c r="Q34">
        <f t="shared" si="7"/>
        <v>80.790999999999997</v>
      </c>
      <c r="R34">
        <f t="shared" si="1"/>
        <v>68.17900000000003</v>
      </c>
      <c r="S34">
        <f t="shared" si="2"/>
        <v>110.27500000000003</v>
      </c>
      <c r="T34">
        <f t="shared" si="3"/>
        <v>83.58200000000005</v>
      </c>
      <c r="U34">
        <f t="shared" si="4"/>
        <v>70.33200000000005</v>
      </c>
      <c r="V34">
        <f t="shared" si="11"/>
        <v>80.46571000000003</v>
      </c>
      <c r="W34">
        <f t="shared" si="12"/>
        <v>13.395997821774875</v>
      </c>
    </row>
    <row r="35" spans="1:23" x14ac:dyDescent="0.2">
      <c r="A35" s="1">
        <v>637.70899999999995</v>
      </c>
      <c r="B35" s="1">
        <v>563.25379999999996</v>
      </c>
      <c r="C35" s="1">
        <v>527.78599999999994</v>
      </c>
      <c r="D35" s="1">
        <v>620.14099999999996</v>
      </c>
      <c r="E35" s="1">
        <v>538.74400000000003</v>
      </c>
      <c r="F35" s="1">
        <v>617.02300000000002</v>
      </c>
      <c r="G35" s="1">
        <v>549.01499999999999</v>
      </c>
      <c r="H35" s="1">
        <v>543.66499999999996</v>
      </c>
      <c r="I35" s="1">
        <v>520.87099999999998</v>
      </c>
      <c r="J35" s="1">
        <v>532.49099999999999</v>
      </c>
      <c r="L35">
        <f t="shared" si="8"/>
        <v>76.779000000000053</v>
      </c>
      <c r="M35">
        <f t="shared" si="9"/>
        <v>82.13450000000006</v>
      </c>
      <c r="N35">
        <f t="shared" si="5"/>
        <v>61.285000000000025</v>
      </c>
      <c r="O35">
        <f t="shared" si="10"/>
        <v>55.388000000000034</v>
      </c>
      <c r="P35">
        <f t="shared" si="6"/>
        <v>76.017999999999972</v>
      </c>
      <c r="Q35">
        <f t="shared" si="7"/>
        <v>66.58099999999996</v>
      </c>
      <c r="R35">
        <f t="shared" si="1"/>
        <v>95.170999999999992</v>
      </c>
      <c r="S35">
        <f t="shared" si="2"/>
        <v>89.82099999999997</v>
      </c>
      <c r="T35">
        <f t="shared" ref="T35:T66" si="13">I34-453.844</f>
        <v>75.458000000000027</v>
      </c>
      <c r="U35">
        <f t="shared" ref="U35:U66" si="14">J34-453.844</f>
        <v>99.94199999999995</v>
      </c>
      <c r="V35">
        <f t="shared" si="11"/>
        <v>77.85775000000001</v>
      </c>
      <c r="W35">
        <f t="shared" si="12"/>
        <v>14.398652115254079</v>
      </c>
    </row>
    <row r="36" spans="1:23" x14ac:dyDescent="0.2">
      <c r="A36" s="1">
        <v>616.73800000000006</v>
      </c>
      <c r="B36" s="1">
        <v>544.76149999999996</v>
      </c>
      <c r="C36" s="1">
        <v>537.60699999999997</v>
      </c>
      <c r="D36" s="1">
        <v>605.03499999999997</v>
      </c>
      <c r="E36" s="1">
        <v>590.06399999999996</v>
      </c>
      <c r="F36" s="1">
        <v>672.95799999999997</v>
      </c>
      <c r="G36" s="1">
        <v>576.08500000000004</v>
      </c>
      <c r="H36" s="1">
        <v>561.899</v>
      </c>
      <c r="I36" s="1">
        <v>547.24</v>
      </c>
      <c r="J36" s="1">
        <v>598.82000000000005</v>
      </c>
      <c r="L36">
        <f t="shared" si="8"/>
        <v>95.315999999999974</v>
      </c>
      <c r="M36">
        <f t="shared" si="9"/>
        <v>92.875200000000007</v>
      </c>
      <c r="N36">
        <f t="shared" ref="N36:N67" si="15">C34-453.844</f>
        <v>61.541999999999973</v>
      </c>
      <c r="O36">
        <f t="shared" si="10"/>
        <v>82.540999999999997</v>
      </c>
      <c r="P36">
        <f t="shared" ref="P36:P67" si="16">E34-453.844</f>
        <v>88.048000000000059</v>
      </c>
      <c r="Q36">
        <f t="shared" si="7"/>
        <v>80.17900000000003</v>
      </c>
      <c r="R36">
        <f t="shared" si="1"/>
        <v>122.24100000000004</v>
      </c>
      <c r="S36">
        <f t="shared" si="2"/>
        <v>108.05500000000001</v>
      </c>
      <c r="T36">
        <f t="shared" si="13"/>
        <v>67.026999999999987</v>
      </c>
      <c r="U36">
        <f t="shared" si="14"/>
        <v>78.646999999999991</v>
      </c>
      <c r="V36">
        <f t="shared" si="11"/>
        <v>87.647120000000015</v>
      </c>
      <c r="W36">
        <f t="shared" si="12"/>
        <v>18.162958098821711</v>
      </c>
    </row>
    <row r="37" spans="1:23" x14ac:dyDescent="0.2">
      <c r="A37" s="1">
        <v>623.58799999999997</v>
      </c>
      <c r="B37" s="1">
        <v>560.05909999999994</v>
      </c>
      <c r="C37" s="1">
        <v>558.45100000000002</v>
      </c>
      <c r="D37" s="1">
        <v>598.69399999999996</v>
      </c>
      <c r="E37" s="1">
        <v>659.78200000000004</v>
      </c>
      <c r="F37" s="1">
        <v>653.16200000000003</v>
      </c>
      <c r="G37" s="1">
        <v>594.17600000000004</v>
      </c>
      <c r="H37" s="1">
        <v>562.09199999999998</v>
      </c>
      <c r="I37" s="1">
        <v>568.03099999999995</v>
      </c>
      <c r="J37" s="1">
        <v>598.67600000000004</v>
      </c>
      <c r="L37">
        <f t="shared" si="8"/>
        <v>112.02000000000004</v>
      </c>
      <c r="M37">
        <f t="shared" si="9"/>
        <v>73.403100000000052</v>
      </c>
      <c r="N37">
        <f t="shared" si="15"/>
        <v>73.94199999999995</v>
      </c>
      <c r="O37">
        <f t="shared" si="10"/>
        <v>72.785000000000025</v>
      </c>
      <c r="P37">
        <f t="shared" si="16"/>
        <v>84.900000000000034</v>
      </c>
      <c r="Q37">
        <f t="shared" si="7"/>
        <v>75.458000000000027</v>
      </c>
      <c r="R37">
        <f t="shared" si="1"/>
        <v>140.33200000000005</v>
      </c>
      <c r="S37">
        <f t="shared" si="2"/>
        <v>108.24799999999999</v>
      </c>
      <c r="T37">
        <f t="shared" si="13"/>
        <v>93.396000000000015</v>
      </c>
      <c r="U37">
        <f t="shared" si="14"/>
        <v>144.97600000000006</v>
      </c>
      <c r="V37">
        <f t="shared" si="11"/>
        <v>97.94601000000003</v>
      </c>
      <c r="W37">
        <f t="shared" si="12"/>
        <v>27.529449309197371</v>
      </c>
    </row>
    <row r="38" spans="1:23" x14ac:dyDescent="0.2">
      <c r="A38" s="1">
        <v>599.29499999999996</v>
      </c>
      <c r="B38" s="1">
        <v>557.34249999999997</v>
      </c>
      <c r="C38" s="1">
        <v>595.22</v>
      </c>
      <c r="D38" s="1">
        <v>575.47199999999998</v>
      </c>
      <c r="E38" s="1">
        <v>698.75099999999998</v>
      </c>
      <c r="F38" s="1">
        <v>634.08799999999997</v>
      </c>
      <c r="G38" s="1">
        <v>613.274</v>
      </c>
      <c r="H38" s="1">
        <v>585.21</v>
      </c>
      <c r="I38" s="1">
        <v>628.07000000000005</v>
      </c>
      <c r="J38" s="1">
        <v>595.26300000000003</v>
      </c>
      <c r="L38">
        <f t="shared" si="8"/>
        <v>143.31099999999998</v>
      </c>
      <c r="M38">
        <f t="shared" si="9"/>
        <v>80.27249999999998</v>
      </c>
      <c r="N38">
        <f t="shared" si="15"/>
        <v>83.762999999999977</v>
      </c>
      <c r="O38">
        <f t="shared" si="10"/>
        <v>117.39299999999997</v>
      </c>
      <c r="P38">
        <f t="shared" si="16"/>
        <v>136.21999999999997</v>
      </c>
      <c r="Q38">
        <f t="shared" ref="Q38:Q69" si="17">F34-453.844</f>
        <v>91.08099999999996</v>
      </c>
      <c r="R38">
        <f t="shared" si="1"/>
        <v>159.43</v>
      </c>
      <c r="S38">
        <f t="shared" si="2"/>
        <v>131.36600000000004</v>
      </c>
      <c r="T38">
        <f t="shared" si="13"/>
        <v>114.18699999999995</v>
      </c>
      <c r="U38">
        <f t="shared" si="14"/>
        <v>144.83200000000005</v>
      </c>
      <c r="V38">
        <f t="shared" si="11"/>
        <v>120.18554999999999</v>
      </c>
      <c r="W38">
        <f t="shared" si="12"/>
        <v>27.638492315418496</v>
      </c>
    </row>
    <row r="39" spans="1:23" x14ac:dyDescent="0.2">
      <c r="A39" s="1">
        <v>611.39599999999996</v>
      </c>
      <c r="B39" s="1">
        <v>543.6354</v>
      </c>
      <c r="C39" s="1">
        <v>591.73</v>
      </c>
      <c r="D39" s="1">
        <v>585.17499999999995</v>
      </c>
      <c r="E39" s="1">
        <v>674.27</v>
      </c>
      <c r="F39" s="1">
        <v>620.09</v>
      </c>
      <c r="G39" s="1">
        <v>628.23699999999997</v>
      </c>
      <c r="H39" s="1">
        <v>575.52200000000005</v>
      </c>
      <c r="I39" s="1">
        <v>649.553</v>
      </c>
      <c r="J39" s="1">
        <v>642.19600000000003</v>
      </c>
      <c r="L39">
        <f t="shared" ref="L39:L70" si="18">A34-453.844</f>
        <v>148.13799999999998</v>
      </c>
      <c r="M39">
        <f t="shared" ref="M39:M70" si="19">B34-453.844</f>
        <v>95.479800000000012</v>
      </c>
      <c r="N39">
        <f t="shared" si="15"/>
        <v>104.60700000000003</v>
      </c>
      <c r="O39">
        <f t="shared" si="10"/>
        <v>133.90400000000005</v>
      </c>
      <c r="P39">
        <f t="shared" si="16"/>
        <v>205.93800000000005</v>
      </c>
      <c r="Q39">
        <f t="shared" si="17"/>
        <v>163.17900000000003</v>
      </c>
      <c r="R39">
        <f t="shared" si="1"/>
        <v>174.39299999999997</v>
      </c>
      <c r="S39">
        <f t="shared" si="2"/>
        <v>121.67800000000005</v>
      </c>
      <c r="T39">
        <f t="shared" si="13"/>
        <v>174.22600000000006</v>
      </c>
      <c r="U39">
        <f t="shared" si="14"/>
        <v>141.41900000000004</v>
      </c>
      <c r="V39">
        <f t="shared" si="11"/>
        <v>146.29618000000005</v>
      </c>
      <c r="W39">
        <f t="shared" si="12"/>
        <v>34.187026041591182</v>
      </c>
    </row>
    <row r="40" spans="1:23" x14ac:dyDescent="0.2">
      <c r="A40" s="1">
        <v>558.45299999999997</v>
      </c>
      <c r="B40" s="1">
        <v>539.27589999999998</v>
      </c>
      <c r="C40" s="1">
        <v>577.63400000000001</v>
      </c>
      <c r="D40" s="1">
        <v>583.41999999999996</v>
      </c>
      <c r="E40" s="1">
        <v>661.34</v>
      </c>
      <c r="F40" s="1">
        <v>619.70799999999997</v>
      </c>
      <c r="G40" s="1">
        <v>597.73400000000004</v>
      </c>
      <c r="H40" s="1">
        <v>606.73</v>
      </c>
      <c r="I40" s="1">
        <v>608.57399999999996</v>
      </c>
      <c r="J40" s="1">
        <v>635.41999999999996</v>
      </c>
      <c r="L40">
        <f t="shared" si="18"/>
        <v>183.86499999999995</v>
      </c>
      <c r="M40">
        <f t="shared" si="19"/>
        <v>109.40979999999996</v>
      </c>
      <c r="N40">
        <f t="shared" si="15"/>
        <v>141.37600000000003</v>
      </c>
      <c r="O40">
        <f t="shared" ref="O40:O71" si="20">D34-453.844</f>
        <v>200.24500000000006</v>
      </c>
      <c r="P40">
        <f t="shared" si="16"/>
        <v>244.90699999999998</v>
      </c>
      <c r="Q40">
        <f t="shared" si="17"/>
        <v>219.11399999999998</v>
      </c>
      <c r="R40">
        <f t="shared" si="1"/>
        <v>143.89000000000004</v>
      </c>
      <c r="S40">
        <f t="shared" si="2"/>
        <v>152.88600000000002</v>
      </c>
      <c r="T40">
        <f t="shared" si="13"/>
        <v>195.709</v>
      </c>
      <c r="U40">
        <f t="shared" si="14"/>
        <v>188.35200000000003</v>
      </c>
      <c r="V40">
        <f t="shared" si="11"/>
        <v>177.97538000000003</v>
      </c>
      <c r="W40">
        <f t="shared" si="12"/>
        <v>40.766340182115876</v>
      </c>
    </row>
    <row r="41" spans="1:23" x14ac:dyDescent="0.2">
      <c r="A41" s="1">
        <v>577.59</v>
      </c>
      <c r="B41" s="1">
        <v>534.23829999999998</v>
      </c>
      <c r="C41" s="1">
        <v>549.68399999999997</v>
      </c>
      <c r="D41" s="1">
        <v>547.02499999999998</v>
      </c>
      <c r="E41" s="1">
        <v>649.404</v>
      </c>
      <c r="F41" s="1">
        <v>558.20000000000005</v>
      </c>
      <c r="G41" s="1">
        <v>557.88900000000001</v>
      </c>
      <c r="H41" s="1">
        <v>586.45600000000002</v>
      </c>
      <c r="I41" s="1">
        <v>603.91600000000005</v>
      </c>
      <c r="J41" s="1">
        <v>568.69399999999996</v>
      </c>
      <c r="L41">
        <f t="shared" si="18"/>
        <v>162.89400000000006</v>
      </c>
      <c r="M41">
        <f t="shared" si="19"/>
        <v>90.917499999999961</v>
      </c>
      <c r="N41">
        <f t="shared" si="15"/>
        <v>137.88600000000002</v>
      </c>
      <c r="O41">
        <f t="shared" si="20"/>
        <v>166.29699999999997</v>
      </c>
      <c r="P41">
        <f t="shared" si="16"/>
        <v>220.42599999999999</v>
      </c>
      <c r="Q41">
        <f t="shared" si="17"/>
        <v>199.31800000000004</v>
      </c>
      <c r="R41">
        <f t="shared" si="1"/>
        <v>104.04500000000002</v>
      </c>
      <c r="S41">
        <f t="shared" si="2"/>
        <v>132.61200000000002</v>
      </c>
      <c r="T41">
        <f t="shared" si="13"/>
        <v>154.72999999999996</v>
      </c>
      <c r="U41">
        <f t="shared" si="14"/>
        <v>181.57599999999996</v>
      </c>
      <c r="V41">
        <f t="shared" si="11"/>
        <v>155.07015000000001</v>
      </c>
      <c r="W41">
        <f t="shared" si="12"/>
        <v>40.329175931775666</v>
      </c>
    </row>
    <row r="42" spans="1:23" x14ac:dyDescent="0.2">
      <c r="A42" s="1">
        <v>585.375</v>
      </c>
      <c r="B42" s="1">
        <v>552.31590000000006</v>
      </c>
      <c r="C42" s="1">
        <v>522.15099999999995</v>
      </c>
      <c r="D42" s="1">
        <v>545.90200000000004</v>
      </c>
      <c r="E42" s="1">
        <v>636.44399999999996</v>
      </c>
      <c r="F42" s="1">
        <v>532.63499999999999</v>
      </c>
      <c r="G42" s="1">
        <v>563.70600000000002</v>
      </c>
      <c r="H42" s="1">
        <v>594.87199999999996</v>
      </c>
      <c r="I42" s="1">
        <v>572.16600000000005</v>
      </c>
      <c r="J42" s="1">
        <v>600.92700000000002</v>
      </c>
      <c r="L42">
        <f t="shared" si="18"/>
        <v>169.74399999999997</v>
      </c>
      <c r="M42">
        <f t="shared" si="19"/>
        <v>106.21509999999995</v>
      </c>
      <c r="N42">
        <f t="shared" si="15"/>
        <v>123.79000000000002</v>
      </c>
      <c r="O42">
        <f t="shared" si="20"/>
        <v>151.19099999999997</v>
      </c>
      <c r="P42">
        <f t="shared" si="16"/>
        <v>207.49600000000004</v>
      </c>
      <c r="Q42">
        <f t="shared" si="17"/>
        <v>180.24399999999997</v>
      </c>
      <c r="R42">
        <f t="shared" si="1"/>
        <v>109.86200000000002</v>
      </c>
      <c r="S42">
        <f t="shared" si="2"/>
        <v>141.02799999999996</v>
      </c>
      <c r="T42">
        <f t="shared" si="13"/>
        <v>150.07200000000006</v>
      </c>
      <c r="U42">
        <f t="shared" si="14"/>
        <v>114.84999999999997</v>
      </c>
      <c r="V42">
        <f t="shared" si="11"/>
        <v>145.44920999999999</v>
      </c>
      <c r="W42">
        <f t="shared" si="12"/>
        <v>33.226163975546243</v>
      </c>
    </row>
    <row r="43" spans="1:23" x14ac:dyDescent="0.2">
      <c r="A43" s="1">
        <v>550.44899999999996</v>
      </c>
      <c r="B43" s="1">
        <v>532.30399999999997</v>
      </c>
      <c r="C43" s="1">
        <v>539.95299999999997</v>
      </c>
      <c r="D43" s="1">
        <v>556.149</v>
      </c>
      <c r="E43" s="1">
        <v>600.28399999999999</v>
      </c>
      <c r="F43" s="1">
        <v>531.53300000000002</v>
      </c>
      <c r="G43" s="1">
        <v>593.08399999999995</v>
      </c>
      <c r="H43" s="1">
        <v>581.00099999999998</v>
      </c>
      <c r="I43" s="1">
        <v>559.78</v>
      </c>
      <c r="J43" s="1">
        <v>602.87099999999998</v>
      </c>
      <c r="L43">
        <f t="shared" si="18"/>
        <v>145.45099999999996</v>
      </c>
      <c r="M43">
        <f t="shared" si="19"/>
        <v>103.49849999999998</v>
      </c>
      <c r="N43">
        <f t="shared" si="15"/>
        <v>95.839999999999975</v>
      </c>
      <c r="O43">
        <f t="shared" si="20"/>
        <v>144.84999999999997</v>
      </c>
      <c r="P43">
        <f t="shared" si="16"/>
        <v>195.56</v>
      </c>
      <c r="Q43">
        <f t="shared" si="17"/>
        <v>166.24600000000004</v>
      </c>
      <c r="R43">
        <f t="shared" si="1"/>
        <v>139.23999999999995</v>
      </c>
      <c r="S43">
        <f t="shared" si="2"/>
        <v>127.15699999999998</v>
      </c>
      <c r="T43">
        <f t="shared" si="13"/>
        <v>118.32200000000006</v>
      </c>
      <c r="U43">
        <f t="shared" si="14"/>
        <v>147.08300000000003</v>
      </c>
      <c r="V43">
        <f t="shared" si="11"/>
        <v>138.32475000000002</v>
      </c>
      <c r="W43">
        <f t="shared" si="12"/>
        <v>29.380695316681365</v>
      </c>
    </row>
    <row r="44" spans="1:23" x14ac:dyDescent="0.2">
      <c r="A44" s="1">
        <v>555.09900000000005</v>
      </c>
      <c r="B44" s="1">
        <v>535.87720000000002</v>
      </c>
      <c r="C44" s="1">
        <v>542.428</v>
      </c>
      <c r="D44" s="1">
        <v>544.529</v>
      </c>
      <c r="E44" s="1">
        <v>595.32799999999997</v>
      </c>
      <c r="F44" s="1">
        <v>563.67600000000004</v>
      </c>
      <c r="G44" s="1">
        <v>607.61400000000003</v>
      </c>
      <c r="H44" s="1">
        <v>550.35199999999998</v>
      </c>
      <c r="I44" s="1">
        <v>566.43100000000004</v>
      </c>
      <c r="J44" s="1">
        <v>582.26099999999997</v>
      </c>
      <c r="L44">
        <f t="shared" si="18"/>
        <v>157.55199999999996</v>
      </c>
      <c r="M44">
        <f t="shared" si="19"/>
        <v>89.79140000000001</v>
      </c>
      <c r="N44">
        <f t="shared" si="15"/>
        <v>68.30699999999996</v>
      </c>
      <c r="O44">
        <f t="shared" si="20"/>
        <v>121.62799999999999</v>
      </c>
      <c r="P44">
        <f t="shared" si="16"/>
        <v>182.59999999999997</v>
      </c>
      <c r="Q44">
        <f t="shared" si="17"/>
        <v>165.86399999999998</v>
      </c>
      <c r="R44">
        <f t="shared" si="1"/>
        <v>153.77000000000004</v>
      </c>
      <c r="S44">
        <f t="shared" si="2"/>
        <v>96.507999999999981</v>
      </c>
      <c r="T44">
        <f t="shared" si="13"/>
        <v>105.93599999999998</v>
      </c>
      <c r="U44">
        <f t="shared" si="14"/>
        <v>149.02699999999999</v>
      </c>
      <c r="V44">
        <f t="shared" si="11"/>
        <v>129.09833999999998</v>
      </c>
      <c r="W44">
        <f t="shared" si="12"/>
        <v>37.895539503576302</v>
      </c>
    </row>
    <row r="45" spans="1:23" x14ac:dyDescent="0.2">
      <c r="A45" s="1">
        <v>569.32899999999995</v>
      </c>
      <c r="B45" s="1">
        <v>536.75819999999999</v>
      </c>
      <c r="C45" s="1">
        <v>521.94399999999996</v>
      </c>
      <c r="D45" s="1">
        <v>529.69000000000005</v>
      </c>
      <c r="E45" s="1">
        <v>602.245</v>
      </c>
      <c r="F45" s="1">
        <v>537.89200000000005</v>
      </c>
      <c r="G45" s="1">
        <v>622.12199999999996</v>
      </c>
      <c r="H45" s="1">
        <v>531.68600000000004</v>
      </c>
      <c r="I45" s="1">
        <v>572.53700000000003</v>
      </c>
      <c r="J45" s="1">
        <v>534.678</v>
      </c>
      <c r="L45">
        <f t="shared" si="18"/>
        <v>104.60899999999998</v>
      </c>
      <c r="M45">
        <f t="shared" si="19"/>
        <v>85.431899999999985</v>
      </c>
      <c r="N45">
        <f t="shared" si="15"/>
        <v>86.10899999999998</v>
      </c>
      <c r="O45">
        <f t="shared" si="20"/>
        <v>131.33099999999996</v>
      </c>
      <c r="P45">
        <f t="shared" si="16"/>
        <v>146.44</v>
      </c>
      <c r="Q45">
        <f t="shared" si="17"/>
        <v>104.35600000000005</v>
      </c>
      <c r="R45">
        <f t="shared" si="1"/>
        <v>168.27799999999996</v>
      </c>
      <c r="S45">
        <f t="shared" si="2"/>
        <v>77.842000000000041</v>
      </c>
      <c r="T45">
        <f t="shared" si="13"/>
        <v>112.58700000000005</v>
      </c>
      <c r="U45">
        <f t="shared" si="14"/>
        <v>128.41699999999997</v>
      </c>
      <c r="V45">
        <f t="shared" si="11"/>
        <v>114.54008999999999</v>
      </c>
      <c r="W45">
        <f t="shared" si="12"/>
        <v>29.03712323241297</v>
      </c>
    </row>
    <row r="46" spans="1:23" x14ac:dyDescent="0.2">
      <c r="A46" s="1">
        <v>570.47</v>
      </c>
      <c r="B46" s="1">
        <v>519.96619999999996</v>
      </c>
      <c r="C46" s="1">
        <v>498.36200000000002</v>
      </c>
      <c r="D46" s="1">
        <v>537.33600000000001</v>
      </c>
      <c r="E46" s="1">
        <v>560.97900000000004</v>
      </c>
      <c r="F46" s="1">
        <v>543.73400000000004</v>
      </c>
      <c r="G46" s="1">
        <v>619.78300000000002</v>
      </c>
      <c r="H46" s="1">
        <v>570.68600000000004</v>
      </c>
      <c r="I46" s="1">
        <v>536.02499999999998</v>
      </c>
      <c r="J46" s="1">
        <v>534.84199999999998</v>
      </c>
      <c r="L46">
        <f t="shared" si="18"/>
        <v>123.74600000000004</v>
      </c>
      <c r="M46">
        <f t="shared" si="19"/>
        <v>80.394299999999987</v>
      </c>
      <c r="N46">
        <f t="shared" si="15"/>
        <v>88.584000000000003</v>
      </c>
      <c r="O46">
        <f t="shared" si="20"/>
        <v>129.57599999999996</v>
      </c>
      <c r="P46">
        <f t="shared" si="16"/>
        <v>141.48399999999998</v>
      </c>
      <c r="Q46">
        <f t="shared" si="17"/>
        <v>78.790999999999997</v>
      </c>
      <c r="R46">
        <f t="shared" si="1"/>
        <v>165.93900000000002</v>
      </c>
      <c r="S46">
        <f t="shared" si="2"/>
        <v>116.84200000000004</v>
      </c>
      <c r="T46">
        <f t="shared" si="13"/>
        <v>118.69300000000004</v>
      </c>
      <c r="U46">
        <f t="shared" si="14"/>
        <v>80.834000000000003</v>
      </c>
      <c r="V46">
        <f t="shared" si="11"/>
        <v>112.48833000000002</v>
      </c>
      <c r="W46">
        <f t="shared" si="12"/>
        <v>29.651399415356416</v>
      </c>
    </row>
    <row r="47" spans="1:23" x14ac:dyDescent="0.2">
      <c r="A47" s="1">
        <v>539.99400000000003</v>
      </c>
      <c r="B47" s="1">
        <v>529.67550000000006</v>
      </c>
      <c r="C47" s="1">
        <v>517.529</v>
      </c>
      <c r="D47" s="1">
        <v>508.774</v>
      </c>
      <c r="E47" s="1">
        <v>543.15099999999995</v>
      </c>
      <c r="F47" s="1">
        <v>545.36599999999999</v>
      </c>
      <c r="G47" s="1">
        <v>645.19399999999996</v>
      </c>
      <c r="H47" s="1">
        <v>555.45699999999999</v>
      </c>
      <c r="I47" s="1">
        <v>532.803</v>
      </c>
      <c r="J47" s="1">
        <v>555.83799999999997</v>
      </c>
      <c r="L47">
        <f t="shared" si="18"/>
        <v>131.53100000000001</v>
      </c>
      <c r="M47">
        <f t="shared" si="19"/>
        <v>98.471900000000062</v>
      </c>
      <c r="N47">
        <f t="shared" si="15"/>
        <v>68.099999999999966</v>
      </c>
      <c r="O47">
        <f t="shared" si="20"/>
        <v>93.180999999999983</v>
      </c>
      <c r="P47">
        <f t="shared" si="16"/>
        <v>148.40100000000001</v>
      </c>
      <c r="Q47">
        <f t="shared" si="17"/>
        <v>77.689000000000021</v>
      </c>
      <c r="R47">
        <f t="shared" si="1"/>
        <v>191.34999999999997</v>
      </c>
      <c r="S47">
        <f t="shared" si="2"/>
        <v>101.613</v>
      </c>
      <c r="T47">
        <f t="shared" si="13"/>
        <v>82.180999999999983</v>
      </c>
      <c r="U47">
        <f t="shared" si="14"/>
        <v>80.99799999999999</v>
      </c>
      <c r="V47">
        <f t="shared" si="11"/>
        <v>107.35159000000002</v>
      </c>
      <c r="W47">
        <f t="shared" si="12"/>
        <v>38.566887945676022</v>
      </c>
    </row>
    <row r="48" spans="1:23" x14ac:dyDescent="0.2">
      <c r="A48" s="1">
        <v>562.63800000000003</v>
      </c>
      <c r="B48" s="1">
        <v>511.74619999999999</v>
      </c>
      <c r="C48" s="1">
        <v>510.27600000000001</v>
      </c>
      <c r="D48" s="1">
        <v>528.029</v>
      </c>
      <c r="E48" s="1">
        <v>564.423</v>
      </c>
      <c r="F48" s="1">
        <v>528.85199999999998</v>
      </c>
      <c r="G48" s="1">
        <v>640.35500000000002</v>
      </c>
      <c r="H48" s="1">
        <v>538.79499999999996</v>
      </c>
      <c r="I48" s="1">
        <v>567.93399999999997</v>
      </c>
      <c r="J48" s="1">
        <v>552.20299999999997</v>
      </c>
      <c r="L48">
        <f t="shared" si="18"/>
        <v>96.604999999999961</v>
      </c>
      <c r="M48">
        <f t="shared" si="19"/>
        <v>78.45999999999998</v>
      </c>
      <c r="N48">
        <f t="shared" si="15"/>
        <v>44.518000000000029</v>
      </c>
      <c r="O48">
        <f t="shared" si="20"/>
        <v>92.05800000000005</v>
      </c>
      <c r="P48">
        <f t="shared" si="16"/>
        <v>107.13500000000005</v>
      </c>
      <c r="Q48">
        <f t="shared" si="17"/>
        <v>109.83200000000005</v>
      </c>
      <c r="R48">
        <f t="shared" si="1"/>
        <v>186.51100000000002</v>
      </c>
      <c r="S48">
        <f t="shared" si="2"/>
        <v>84.950999999999965</v>
      </c>
      <c r="T48">
        <f t="shared" si="13"/>
        <v>78.959000000000003</v>
      </c>
      <c r="U48">
        <f t="shared" si="14"/>
        <v>101.99399999999997</v>
      </c>
      <c r="V48">
        <f t="shared" si="11"/>
        <v>98.102300000000014</v>
      </c>
      <c r="W48">
        <f t="shared" si="12"/>
        <v>36.340541101731908</v>
      </c>
    </row>
    <row r="49" spans="1:23" x14ac:dyDescent="0.2">
      <c r="A49" s="1">
        <v>571.88699999999994</v>
      </c>
      <c r="B49" s="1">
        <v>529.23979999999995</v>
      </c>
      <c r="C49" s="1">
        <v>524.39599999999996</v>
      </c>
      <c r="D49" s="1">
        <v>515.46199999999999</v>
      </c>
      <c r="E49" s="1">
        <v>520.40200000000004</v>
      </c>
      <c r="F49" s="1">
        <v>535.55799999999999</v>
      </c>
      <c r="G49" s="1">
        <v>636.88</v>
      </c>
      <c r="H49" s="1">
        <v>539.36300000000006</v>
      </c>
      <c r="I49" s="1">
        <v>567.04600000000005</v>
      </c>
      <c r="J49" s="1">
        <v>568.6</v>
      </c>
      <c r="L49">
        <f t="shared" si="18"/>
        <v>101.25500000000005</v>
      </c>
      <c r="M49">
        <f t="shared" si="19"/>
        <v>82.033200000000022</v>
      </c>
      <c r="N49">
        <f t="shared" si="15"/>
        <v>63.685000000000002</v>
      </c>
      <c r="O49">
        <f t="shared" si="20"/>
        <v>102.30500000000001</v>
      </c>
      <c r="P49">
        <f t="shared" si="16"/>
        <v>89.30699999999996</v>
      </c>
      <c r="Q49">
        <f t="shared" si="17"/>
        <v>84.048000000000059</v>
      </c>
      <c r="R49">
        <f t="shared" si="1"/>
        <v>183.036</v>
      </c>
      <c r="S49">
        <f t="shared" si="2"/>
        <v>85.519000000000062</v>
      </c>
      <c r="T49">
        <f t="shared" si="13"/>
        <v>114.08999999999997</v>
      </c>
      <c r="U49">
        <f t="shared" si="14"/>
        <v>98.35899999999998</v>
      </c>
      <c r="V49">
        <f t="shared" si="11"/>
        <v>100.36371999999999</v>
      </c>
      <c r="W49">
        <f t="shared" si="12"/>
        <v>32.183250381139516</v>
      </c>
    </row>
    <row r="50" spans="1:23" x14ac:dyDescent="0.2">
      <c r="A50" s="1">
        <v>578.79100000000005</v>
      </c>
      <c r="B50" s="1">
        <v>536.61680000000001</v>
      </c>
      <c r="C50" s="1">
        <v>544.88099999999997</v>
      </c>
      <c r="D50" s="1">
        <v>543.06600000000003</v>
      </c>
      <c r="E50" s="1">
        <v>515.11099999999999</v>
      </c>
      <c r="F50" s="1">
        <v>532.37800000000004</v>
      </c>
      <c r="G50" s="1">
        <v>656.47400000000005</v>
      </c>
      <c r="H50" s="1">
        <v>534.08100000000002</v>
      </c>
      <c r="I50" s="1">
        <v>582.02800000000002</v>
      </c>
      <c r="J50" s="1">
        <v>587.846</v>
      </c>
      <c r="L50">
        <f t="shared" si="18"/>
        <v>115.48499999999996</v>
      </c>
      <c r="M50">
        <f t="shared" si="19"/>
        <v>82.914199999999994</v>
      </c>
      <c r="N50">
        <f t="shared" si="15"/>
        <v>56.432000000000016</v>
      </c>
      <c r="O50">
        <f t="shared" si="20"/>
        <v>90.685000000000002</v>
      </c>
      <c r="P50">
        <f t="shared" si="16"/>
        <v>110.57900000000001</v>
      </c>
      <c r="Q50">
        <f t="shared" si="17"/>
        <v>89.890000000000043</v>
      </c>
      <c r="R50">
        <f t="shared" si="1"/>
        <v>202.63000000000005</v>
      </c>
      <c r="S50">
        <f t="shared" si="2"/>
        <v>80.237000000000023</v>
      </c>
      <c r="T50">
        <f t="shared" si="13"/>
        <v>113.20200000000006</v>
      </c>
      <c r="U50">
        <f t="shared" si="14"/>
        <v>114.75600000000003</v>
      </c>
      <c r="V50">
        <f t="shared" si="11"/>
        <v>105.68102000000003</v>
      </c>
      <c r="W50">
        <f t="shared" si="12"/>
        <v>39.049203297088276</v>
      </c>
    </row>
    <row r="51" spans="1:23" x14ac:dyDescent="0.2">
      <c r="A51" s="1">
        <v>589.05999999999995</v>
      </c>
      <c r="B51" s="1">
        <v>534.30600000000004</v>
      </c>
      <c r="C51" s="1">
        <v>547.06299999999999</v>
      </c>
      <c r="D51" s="1">
        <v>524.904</v>
      </c>
      <c r="E51" s="1">
        <v>535.64700000000005</v>
      </c>
      <c r="F51" s="1">
        <v>562.67200000000003</v>
      </c>
      <c r="G51" s="1">
        <v>661.61699999999996</v>
      </c>
      <c r="H51" s="1">
        <v>522.96799999999996</v>
      </c>
      <c r="I51" s="1">
        <v>592.399</v>
      </c>
      <c r="J51" s="1">
        <v>544.91499999999996</v>
      </c>
      <c r="L51">
        <f t="shared" si="18"/>
        <v>116.62600000000003</v>
      </c>
      <c r="M51">
        <f t="shared" si="19"/>
        <v>66.122199999999964</v>
      </c>
      <c r="N51">
        <f t="shared" si="15"/>
        <v>70.551999999999964</v>
      </c>
      <c r="O51">
        <f t="shared" si="20"/>
        <v>75.84600000000006</v>
      </c>
      <c r="P51">
        <f t="shared" si="16"/>
        <v>66.55800000000005</v>
      </c>
      <c r="Q51">
        <f t="shared" si="17"/>
        <v>91.521999999999991</v>
      </c>
      <c r="R51">
        <f t="shared" si="1"/>
        <v>207.77299999999997</v>
      </c>
      <c r="S51">
        <f t="shared" si="2"/>
        <v>69.123999999999967</v>
      </c>
      <c r="T51">
        <f t="shared" si="13"/>
        <v>128.18400000000003</v>
      </c>
      <c r="U51">
        <f t="shared" si="14"/>
        <v>134.00200000000001</v>
      </c>
      <c r="V51">
        <f t="shared" si="11"/>
        <v>102.63091999999999</v>
      </c>
      <c r="W51">
        <f t="shared" si="12"/>
        <v>45.356093356872485</v>
      </c>
    </row>
    <row r="52" spans="1:23" x14ac:dyDescent="0.2">
      <c r="A52" s="1">
        <v>558.58399999999995</v>
      </c>
      <c r="B52" s="1">
        <v>548.404</v>
      </c>
      <c r="C52" s="1">
        <v>533.91999999999996</v>
      </c>
      <c r="D52" s="1">
        <v>543.09400000000005</v>
      </c>
      <c r="E52" s="1">
        <v>547.78300000000002</v>
      </c>
      <c r="F52" s="1">
        <v>567.58100000000002</v>
      </c>
      <c r="G52" s="1">
        <v>616.27</v>
      </c>
      <c r="H52" s="1">
        <v>502.34699999999998</v>
      </c>
      <c r="I52" s="1">
        <v>592.48900000000003</v>
      </c>
      <c r="J52" s="1">
        <v>527.02700000000004</v>
      </c>
      <c r="L52">
        <f t="shared" si="18"/>
        <v>86.150000000000034</v>
      </c>
      <c r="M52">
        <f t="shared" si="19"/>
        <v>75.831500000000062</v>
      </c>
      <c r="N52">
        <f t="shared" si="15"/>
        <v>91.036999999999978</v>
      </c>
      <c r="O52">
        <f t="shared" si="20"/>
        <v>83.492000000000019</v>
      </c>
      <c r="P52">
        <f t="shared" si="16"/>
        <v>61.266999999999996</v>
      </c>
      <c r="Q52">
        <f t="shared" si="17"/>
        <v>75.007999999999981</v>
      </c>
      <c r="R52">
        <f t="shared" si="1"/>
        <v>162.42599999999999</v>
      </c>
      <c r="S52">
        <f t="shared" si="2"/>
        <v>48.502999999999986</v>
      </c>
      <c r="T52">
        <f t="shared" si="13"/>
        <v>138.55500000000001</v>
      </c>
      <c r="U52">
        <f t="shared" si="14"/>
        <v>91.07099999999997</v>
      </c>
      <c r="V52">
        <f t="shared" si="11"/>
        <v>91.334050000000005</v>
      </c>
      <c r="W52">
        <f t="shared" si="12"/>
        <v>34.347583345727031</v>
      </c>
    </row>
    <row r="53" spans="1:23" x14ac:dyDescent="0.2">
      <c r="A53" s="1">
        <v>550.053</v>
      </c>
      <c r="B53" s="1">
        <v>538.41099999999994</v>
      </c>
      <c r="C53" s="1">
        <v>515.65</v>
      </c>
      <c r="D53" s="1">
        <v>560.50699999999995</v>
      </c>
      <c r="E53" s="1">
        <v>558.86099999999999</v>
      </c>
      <c r="F53" s="1">
        <v>573.22500000000002</v>
      </c>
      <c r="G53" s="1">
        <v>558.75599999999997</v>
      </c>
      <c r="H53" s="1">
        <v>510.83699999999999</v>
      </c>
      <c r="I53" s="1">
        <v>563.31500000000005</v>
      </c>
      <c r="J53" s="1">
        <v>558.327</v>
      </c>
      <c r="L53">
        <f t="shared" si="18"/>
        <v>108.79400000000004</v>
      </c>
      <c r="M53">
        <f t="shared" si="19"/>
        <v>57.902199999999993</v>
      </c>
      <c r="N53">
        <f t="shared" si="15"/>
        <v>93.218999999999994</v>
      </c>
      <c r="O53">
        <f t="shared" si="20"/>
        <v>54.930000000000007</v>
      </c>
      <c r="P53">
        <f t="shared" si="16"/>
        <v>81.803000000000054</v>
      </c>
      <c r="Q53">
        <f t="shared" si="17"/>
        <v>81.713999999999999</v>
      </c>
      <c r="R53">
        <f t="shared" si="1"/>
        <v>104.91199999999998</v>
      </c>
      <c r="S53">
        <f t="shared" si="2"/>
        <v>56.992999999999995</v>
      </c>
      <c r="T53">
        <f t="shared" si="13"/>
        <v>138.64500000000004</v>
      </c>
      <c r="U53">
        <f t="shared" si="14"/>
        <v>73.18300000000005</v>
      </c>
      <c r="V53">
        <f t="shared" si="11"/>
        <v>85.209519999999998</v>
      </c>
      <c r="W53">
        <f t="shared" si="12"/>
        <v>26.855764925360514</v>
      </c>
    </row>
    <row r="54" spans="1:23" x14ac:dyDescent="0.2">
      <c r="A54" s="1">
        <v>586.11300000000006</v>
      </c>
      <c r="B54" s="1">
        <v>535.35220000000004</v>
      </c>
      <c r="C54" s="1">
        <v>529.98</v>
      </c>
      <c r="D54" s="1">
        <v>555.12199999999996</v>
      </c>
      <c r="E54" s="1">
        <v>562.59299999999996</v>
      </c>
      <c r="F54" s="1">
        <v>564.33799999999997</v>
      </c>
      <c r="G54" s="1">
        <v>542.69600000000003</v>
      </c>
      <c r="H54" s="1">
        <v>524.07299999999998</v>
      </c>
      <c r="I54" s="1">
        <v>550.22299999999996</v>
      </c>
      <c r="J54" s="1">
        <v>559.79</v>
      </c>
      <c r="L54">
        <f t="shared" si="18"/>
        <v>118.04299999999995</v>
      </c>
      <c r="M54">
        <f t="shared" si="19"/>
        <v>75.395799999999952</v>
      </c>
      <c r="N54">
        <f t="shared" si="15"/>
        <v>80.075999999999965</v>
      </c>
      <c r="O54">
        <f t="shared" si="20"/>
        <v>74.185000000000002</v>
      </c>
      <c r="P54">
        <f t="shared" si="16"/>
        <v>93.939000000000021</v>
      </c>
      <c r="Q54">
        <f t="shared" si="17"/>
        <v>78.534000000000049</v>
      </c>
      <c r="R54">
        <f t="shared" si="1"/>
        <v>88.852000000000032</v>
      </c>
      <c r="S54">
        <f t="shared" si="2"/>
        <v>70.228999999999985</v>
      </c>
      <c r="T54">
        <f t="shared" si="13"/>
        <v>109.47100000000006</v>
      </c>
      <c r="U54">
        <f t="shared" si="14"/>
        <v>104.483</v>
      </c>
      <c r="V54">
        <f t="shared" si="11"/>
        <v>89.320779999999985</v>
      </c>
      <c r="W54">
        <f t="shared" si="12"/>
        <v>16.572237365063415</v>
      </c>
    </row>
    <row r="55" spans="1:23" x14ac:dyDescent="0.2">
      <c r="A55" s="1">
        <v>567.81399999999996</v>
      </c>
      <c r="B55" s="1">
        <v>568.08399999999995</v>
      </c>
      <c r="C55" s="1">
        <v>543.23599999999999</v>
      </c>
      <c r="D55" s="1">
        <v>538.84500000000003</v>
      </c>
      <c r="E55" s="1">
        <v>545.23400000000004</v>
      </c>
      <c r="F55" s="1">
        <v>573.03399999999999</v>
      </c>
      <c r="G55" s="1">
        <v>548.64400000000001</v>
      </c>
      <c r="H55" s="1">
        <v>506.17099999999999</v>
      </c>
      <c r="I55" s="1">
        <v>569.90499999999997</v>
      </c>
      <c r="J55" s="1">
        <v>563.08500000000004</v>
      </c>
      <c r="L55">
        <f t="shared" si="18"/>
        <v>124.94700000000006</v>
      </c>
      <c r="M55">
        <f t="shared" si="19"/>
        <v>82.772800000000018</v>
      </c>
      <c r="N55">
        <f t="shared" si="15"/>
        <v>61.805999999999983</v>
      </c>
      <c r="O55">
        <f t="shared" si="20"/>
        <v>61.617999999999995</v>
      </c>
      <c r="P55">
        <f t="shared" si="16"/>
        <v>105.017</v>
      </c>
      <c r="Q55">
        <f t="shared" si="17"/>
        <v>108.82800000000003</v>
      </c>
      <c r="R55">
        <f t="shared" si="1"/>
        <v>94.800000000000011</v>
      </c>
      <c r="S55">
        <f t="shared" si="2"/>
        <v>52.326999999999998</v>
      </c>
      <c r="T55">
        <f t="shared" si="13"/>
        <v>96.378999999999962</v>
      </c>
      <c r="U55">
        <f t="shared" si="14"/>
        <v>105.94599999999997</v>
      </c>
      <c r="V55">
        <f t="shared" si="11"/>
        <v>89.444079999999985</v>
      </c>
      <c r="W55">
        <f t="shared" si="12"/>
        <v>24.009580674241089</v>
      </c>
    </row>
    <row r="56" spans="1:23" x14ac:dyDescent="0.2">
      <c r="A56" s="1">
        <v>564.23599999999999</v>
      </c>
      <c r="B56" s="1">
        <v>553.3519</v>
      </c>
      <c r="C56" s="1">
        <v>549.11699999999996</v>
      </c>
      <c r="D56" s="1">
        <v>543.03300000000002</v>
      </c>
      <c r="E56" s="1">
        <v>526.53</v>
      </c>
      <c r="F56" s="1">
        <v>549.05799999999999</v>
      </c>
      <c r="G56" s="1">
        <v>525.13599999999997</v>
      </c>
      <c r="H56" s="1">
        <v>557.64800000000002</v>
      </c>
      <c r="I56" s="1">
        <v>553.50300000000004</v>
      </c>
      <c r="J56" s="1">
        <v>577.52300000000002</v>
      </c>
      <c r="L56">
        <f t="shared" si="18"/>
        <v>135.21599999999995</v>
      </c>
      <c r="M56">
        <f t="shared" si="19"/>
        <v>80.462000000000046</v>
      </c>
      <c r="N56">
        <f t="shared" si="15"/>
        <v>76.136000000000024</v>
      </c>
      <c r="O56">
        <f t="shared" si="20"/>
        <v>89.222000000000037</v>
      </c>
      <c r="P56">
        <f t="shared" si="16"/>
        <v>108.74899999999997</v>
      </c>
      <c r="Q56">
        <f t="shared" si="17"/>
        <v>113.73700000000002</v>
      </c>
      <c r="R56">
        <f t="shared" si="1"/>
        <v>71.291999999999973</v>
      </c>
      <c r="S56">
        <f t="shared" si="2"/>
        <v>103.80400000000003</v>
      </c>
      <c r="T56">
        <f t="shared" si="13"/>
        <v>116.06099999999998</v>
      </c>
      <c r="U56">
        <f t="shared" si="14"/>
        <v>109.24100000000004</v>
      </c>
      <c r="V56">
        <f t="shared" si="11"/>
        <v>100.39200000000001</v>
      </c>
      <c r="W56">
        <f t="shared" si="12"/>
        <v>20.421233209034607</v>
      </c>
    </row>
    <row r="57" spans="1:23" x14ac:dyDescent="0.2">
      <c r="A57" s="1">
        <v>559.64499999999998</v>
      </c>
      <c r="B57" s="1">
        <v>557.51509999999996</v>
      </c>
      <c r="C57" s="1">
        <v>553.17200000000003</v>
      </c>
      <c r="D57" s="1">
        <v>579.27</v>
      </c>
      <c r="E57" s="1">
        <v>551.44899999999996</v>
      </c>
      <c r="F57" s="1">
        <v>595.38900000000001</v>
      </c>
      <c r="G57" s="1">
        <v>509.584</v>
      </c>
      <c r="H57" s="1">
        <v>582.27099999999996</v>
      </c>
      <c r="I57" s="1">
        <v>547.779</v>
      </c>
      <c r="J57" s="1">
        <v>590.32399999999996</v>
      </c>
      <c r="L57">
        <f t="shared" si="18"/>
        <v>104.73999999999995</v>
      </c>
      <c r="M57">
        <f t="shared" si="19"/>
        <v>94.56</v>
      </c>
      <c r="N57">
        <f t="shared" si="15"/>
        <v>89.391999999999996</v>
      </c>
      <c r="O57">
        <f t="shared" si="20"/>
        <v>71.06</v>
      </c>
      <c r="P57">
        <f t="shared" si="16"/>
        <v>91.390000000000043</v>
      </c>
      <c r="Q57">
        <f t="shared" si="17"/>
        <v>119.38100000000003</v>
      </c>
      <c r="R57">
        <f t="shared" si="1"/>
        <v>55.740000000000009</v>
      </c>
      <c r="S57">
        <f t="shared" si="2"/>
        <v>128.42699999999996</v>
      </c>
      <c r="T57">
        <f t="shared" si="13"/>
        <v>99.659000000000049</v>
      </c>
      <c r="U57">
        <f t="shared" si="14"/>
        <v>123.67900000000003</v>
      </c>
      <c r="V57">
        <f t="shared" si="11"/>
        <v>97.802800000000019</v>
      </c>
      <c r="W57">
        <f t="shared" si="12"/>
        <v>22.928502634639305</v>
      </c>
    </row>
    <row r="58" spans="1:23" x14ac:dyDescent="0.2">
      <c r="A58" s="1">
        <v>560.18299999999999</v>
      </c>
      <c r="B58" s="1">
        <v>558.95540000000005</v>
      </c>
      <c r="C58" s="1">
        <v>569.36699999999996</v>
      </c>
      <c r="D58" s="1">
        <v>586.30899999999997</v>
      </c>
      <c r="E58" s="1">
        <v>563.74900000000002</v>
      </c>
      <c r="F58" s="1">
        <v>568.29100000000005</v>
      </c>
      <c r="G58" s="1">
        <v>515.72199999999998</v>
      </c>
      <c r="H58" s="1">
        <v>554.38199999999995</v>
      </c>
      <c r="I58" s="1">
        <v>527.35900000000004</v>
      </c>
      <c r="J58" s="1">
        <v>568.30999999999995</v>
      </c>
      <c r="L58">
        <f t="shared" si="18"/>
        <v>96.209000000000003</v>
      </c>
      <c r="M58">
        <f t="shared" si="19"/>
        <v>84.56699999999995</v>
      </c>
      <c r="N58">
        <f t="shared" si="15"/>
        <v>95.272999999999968</v>
      </c>
      <c r="O58">
        <f t="shared" si="20"/>
        <v>89.250000000000057</v>
      </c>
      <c r="P58">
        <f t="shared" si="16"/>
        <v>72.685999999999979</v>
      </c>
      <c r="Q58">
        <f t="shared" si="17"/>
        <v>110.49399999999997</v>
      </c>
      <c r="R58">
        <f t="shared" si="1"/>
        <v>61.877999999999986</v>
      </c>
      <c r="S58">
        <f t="shared" si="2"/>
        <v>100.53799999999995</v>
      </c>
      <c r="T58">
        <f t="shared" si="13"/>
        <v>93.935000000000002</v>
      </c>
      <c r="U58">
        <f t="shared" si="14"/>
        <v>136.47999999999996</v>
      </c>
      <c r="V58">
        <f t="shared" si="11"/>
        <v>94.131</v>
      </c>
      <c r="W58">
        <f t="shared" si="12"/>
        <v>20.33970985808573</v>
      </c>
    </row>
    <row r="59" spans="1:23" x14ac:dyDescent="0.2">
      <c r="A59" s="1">
        <v>543.93799999999999</v>
      </c>
      <c r="B59" s="1">
        <v>539.14179999999999</v>
      </c>
      <c r="C59" s="1">
        <v>584.44399999999996</v>
      </c>
      <c r="D59" s="1">
        <v>592.96</v>
      </c>
      <c r="E59" s="1">
        <v>565.83199999999999</v>
      </c>
      <c r="F59" s="1">
        <v>627.76400000000001</v>
      </c>
      <c r="G59" s="1">
        <v>535.41200000000003</v>
      </c>
      <c r="H59" s="1">
        <v>561.83299999999997</v>
      </c>
      <c r="I59" s="1">
        <v>522.60900000000004</v>
      </c>
      <c r="J59" s="1">
        <v>547.19600000000003</v>
      </c>
      <c r="L59">
        <f t="shared" si="18"/>
        <v>132.26900000000006</v>
      </c>
      <c r="M59">
        <f t="shared" si="19"/>
        <v>81.508200000000045</v>
      </c>
      <c r="N59">
        <f t="shared" si="15"/>
        <v>99.328000000000031</v>
      </c>
      <c r="O59">
        <f t="shared" si="20"/>
        <v>106.66299999999995</v>
      </c>
      <c r="P59">
        <f t="shared" si="16"/>
        <v>97.604999999999961</v>
      </c>
      <c r="Q59">
        <f t="shared" si="17"/>
        <v>119.19</v>
      </c>
      <c r="R59">
        <f t="shared" si="1"/>
        <v>81.56800000000004</v>
      </c>
      <c r="S59">
        <f t="shared" si="2"/>
        <v>107.98899999999998</v>
      </c>
      <c r="T59">
        <f t="shared" si="13"/>
        <v>73.515000000000043</v>
      </c>
      <c r="U59">
        <f t="shared" si="14"/>
        <v>114.46599999999995</v>
      </c>
      <c r="V59">
        <f t="shared" si="11"/>
        <v>101.41012000000001</v>
      </c>
      <c r="W59">
        <f t="shared" si="12"/>
        <v>18.548653883760863</v>
      </c>
    </row>
    <row r="60" spans="1:23" x14ac:dyDescent="0.2">
      <c r="A60" s="1">
        <v>552.88599999999997</v>
      </c>
      <c r="B60" s="1">
        <v>563.91660000000002</v>
      </c>
      <c r="C60" s="1">
        <v>579.46199999999999</v>
      </c>
      <c r="D60" s="1">
        <v>574.928</v>
      </c>
      <c r="E60" s="1">
        <v>598.37400000000002</v>
      </c>
      <c r="F60" s="1">
        <v>656.69500000000005</v>
      </c>
      <c r="G60" s="1">
        <v>544.51900000000001</v>
      </c>
      <c r="H60" s="1">
        <v>534.77800000000002</v>
      </c>
      <c r="I60" s="1">
        <v>536.97900000000004</v>
      </c>
      <c r="J60" s="1">
        <v>502.34100000000001</v>
      </c>
      <c r="L60">
        <f t="shared" si="18"/>
        <v>113.96999999999997</v>
      </c>
      <c r="M60">
        <f t="shared" si="19"/>
        <v>114.23999999999995</v>
      </c>
      <c r="N60">
        <f t="shared" si="15"/>
        <v>115.52299999999997</v>
      </c>
      <c r="O60">
        <f t="shared" si="20"/>
        <v>101.27799999999996</v>
      </c>
      <c r="P60">
        <f t="shared" si="16"/>
        <v>109.90500000000003</v>
      </c>
      <c r="Q60">
        <f t="shared" si="17"/>
        <v>95.213999999999999</v>
      </c>
      <c r="R60">
        <f t="shared" si="1"/>
        <v>90.675000000000011</v>
      </c>
      <c r="S60">
        <f t="shared" si="2"/>
        <v>80.934000000000026</v>
      </c>
      <c r="T60">
        <f t="shared" si="13"/>
        <v>68.765000000000043</v>
      </c>
      <c r="U60">
        <f t="shared" si="14"/>
        <v>93.352000000000032</v>
      </c>
      <c r="V60">
        <f t="shared" si="11"/>
        <v>98.385599999999997</v>
      </c>
      <c r="W60">
        <f t="shared" si="12"/>
        <v>15.655231182508206</v>
      </c>
    </row>
    <row r="61" spans="1:23" x14ac:dyDescent="0.2">
      <c r="A61" s="1">
        <v>543.11400000000003</v>
      </c>
      <c r="B61" s="1">
        <v>543.86890000000005</v>
      </c>
      <c r="C61" s="1">
        <v>556.90300000000002</v>
      </c>
      <c r="D61" s="1">
        <v>543.16099999999994</v>
      </c>
      <c r="E61" s="1">
        <v>647.64</v>
      </c>
      <c r="F61" s="1">
        <v>618.505</v>
      </c>
      <c r="G61" s="1">
        <v>569.23900000000003</v>
      </c>
      <c r="H61" s="1">
        <v>532.577</v>
      </c>
      <c r="I61" s="1">
        <v>544.40599999999995</v>
      </c>
      <c r="J61" s="1">
        <v>521.52499999999998</v>
      </c>
      <c r="L61">
        <f t="shared" si="18"/>
        <v>110.392</v>
      </c>
      <c r="M61">
        <f t="shared" si="19"/>
        <v>99.507900000000006</v>
      </c>
      <c r="N61">
        <f t="shared" si="15"/>
        <v>130.59999999999997</v>
      </c>
      <c r="O61">
        <f t="shared" si="20"/>
        <v>85.001000000000033</v>
      </c>
      <c r="P61">
        <f t="shared" si="16"/>
        <v>111.988</v>
      </c>
      <c r="Q61">
        <f t="shared" si="17"/>
        <v>141.54500000000002</v>
      </c>
      <c r="R61">
        <f t="shared" si="1"/>
        <v>115.39500000000004</v>
      </c>
      <c r="S61">
        <f t="shared" si="2"/>
        <v>78.733000000000004</v>
      </c>
      <c r="T61">
        <f t="shared" si="13"/>
        <v>83.135000000000048</v>
      </c>
      <c r="U61">
        <f t="shared" si="14"/>
        <v>48.497000000000014</v>
      </c>
      <c r="V61">
        <f t="shared" si="11"/>
        <v>100.47939000000001</v>
      </c>
      <c r="W61">
        <f t="shared" si="12"/>
        <v>27.412984345802645</v>
      </c>
    </row>
    <row r="62" spans="1:23" x14ac:dyDescent="0.2">
      <c r="A62" s="1">
        <v>567.61</v>
      </c>
      <c r="B62" s="1">
        <v>549.88559999999995</v>
      </c>
      <c r="C62" s="1">
        <v>572.58100000000002</v>
      </c>
      <c r="D62" s="1">
        <v>567.01400000000001</v>
      </c>
      <c r="E62" s="1">
        <v>677.60599999999999</v>
      </c>
      <c r="F62" s="1">
        <v>605.76599999999996</v>
      </c>
      <c r="G62" s="1">
        <v>572.78</v>
      </c>
      <c r="H62" s="1">
        <v>507.024</v>
      </c>
      <c r="I62" s="1">
        <v>548.46500000000003</v>
      </c>
      <c r="J62" s="1">
        <v>551.18100000000004</v>
      </c>
      <c r="L62">
        <f t="shared" si="18"/>
        <v>105.80099999999999</v>
      </c>
      <c r="M62">
        <f t="shared" si="19"/>
        <v>103.67109999999997</v>
      </c>
      <c r="N62">
        <f t="shared" si="15"/>
        <v>125.61799999999999</v>
      </c>
      <c r="O62">
        <f t="shared" si="20"/>
        <v>89.189000000000021</v>
      </c>
      <c r="P62">
        <f t="shared" si="16"/>
        <v>144.53000000000003</v>
      </c>
      <c r="Q62">
        <f t="shared" si="17"/>
        <v>114.44700000000006</v>
      </c>
      <c r="R62">
        <f t="shared" si="1"/>
        <v>118.93599999999998</v>
      </c>
      <c r="S62">
        <f t="shared" si="2"/>
        <v>53.180000000000007</v>
      </c>
      <c r="T62">
        <f t="shared" si="13"/>
        <v>90.561999999999955</v>
      </c>
      <c r="U62">
        <f t="shared" si="14"/>
        <v>67.680999999999983</v>
      </c>
      <c r="V62">
        <f t="shared" si="11"/>
        <v>101.36151</v>
      </c>
      <c r="W62">
        <f t="shared" si="12"/>
        <v>27.238995609662673</v>
      </c>
    </row>
    <row r="63" spans="1:23" x14ac:dyDescent="0.2">
      <c r="A63" s="1">
        <v>596.05200000000002</v>
      </c>
      <c r="B63" s="1">
        <v>569.90660000000003</v>
      </c>
      <c r="C63" s="1">
        <v>568.02200000000005</v>
      </c>
      <c r="D63" s="1">
        <v>565.14499999999998</v>
      </c>
      <c r="E63" s="1">
        <v>645.45399999999995</v>
      </c>
      <c r="F63" s="1">
        <v>611.726</v>
      </c>
      <c r="G63" s="1">
        <v>571.07299999999998</v>
      </c>
      <c r="H63" s="1">
        <v>531.86300000000006</v>
      </c>
      <c r="I63" s="1">
        <v>524.51</v>
      </c>
      <c r="J63" s="1">
        <v>532.24699999999996</v>
      </c>
      <c r="L63">
        <f t="shared" si="18"/>
        <v>106.339</v>
      </c>
      <c r="M63">
        <f t="shared" si="19"/>
        <v>105.11140000000006</v>
      </c>
      <c r="N63">
        <f t="shared" si="15"/>
        <v>103.05900000000003</v>
      </c>
      <c r="O63">
        <f t="shared" si="20"/>
        <v>125.42599999999999</v>
      </c>
      <c r="P63">
        <f t="shared" si="16"/>
        <v>193.79599999999999</v>
      </c>
      <c r="Q63">
        <f t="shared" si="17"/>
        <v>173.92000000000002</v>
      </c>
      <c r="R63">
        <f t="shared" si="1"/>
        <v>117.22899999999998</v>
      </c>
      <c r="S63">
        <f t="shared" si="2"/>
        <v>78.019000000000062</v>
      </c>
      <c r="T63">
        <f t="shared" si="13"/>
        <v>94.621000000000038</v>
      </c>
      <c r="U63">
        <f t="shared" si="14"/>
        <v>97.337000000000046</v>
      </c>
      <c r="V63">
        <f t="shared" si="11"/>
        <v>119.48574000000004</v>
      </c>
      <c r="W63">
        <f t="shared" si="12"/>
        <v>36.519540709178237</v>
      </c>
    </row>
    <row r="64" spans="1:23" x14ac:dyDescent="0.2">
      <c r="A64" s="1">
        <v>571.65700000000004</v>
      </c>
      <c r="B64" s="1">
        <v>540.13390000000004</v>
      </c>
      <c r="C64" s="1">
        <v>536.85199999999998</v>
      </c>
      <c r="D64" s="1">
        <v>588.87099999999998</v>
      </c>
      <c r="E64" s="1">
        <v>633.36900000000003</v>
      </c>
      <c r="F64" s="1">
        <v>608.73299999999995</v>
      </c>
      <c r="G64" s="1">
        <v>611.096</v>
      </c>
      <c r="H64" s="1">
        <v>527.13099999999997</v>
      </c>
      <c r="I64" s="1">
        <v>546.36500000000001</v>
      </c>
      <c r="J64" s="1">
        <v>511.89499999999998</v>
      </c>
      <c r="L64">
        <f t="shared" si="18"/>
        <v>90.093999999999994</v>
      </c>
      <c r="M64">
        <f t="shared" si="19"/>
        <v>85.297799999999995</v>
      </c>
      <c r="N64">
        <f t="shared" si="15"/>
        <v>118.73700000000002</v>
      </c>
      <c r="O64">
        <f t="shared" si="20"/>
        <v>132.46499999999997</v>
      </c>
      <c r="P64">
        <f t="shared" si="16"/>
        <v>223.762</v>
      </c>
      <c r="Q64">
        <f t="shared" si="17"/>
        <v>202.85100000000006</v>
      </c>
      <c r="R64">
        <f t="shared" si="1"/>
        <v>157.25200000000001</v>
      </c>
      <c r="S64">
        <f t="shared" si="2"/>
        <v>73.286999999999978</v>
      </c>
      <c r="T64">
        <f t="shared" si="13"/>
        <v>70.665999999999997</v>
      </c>
      <c r="U64">
        <f t="shared" si="14"/>
        <v>78.402999999999963</v>
      </c>
      <c r="V64">
        <f t="shared" si="11"/>
        <v>123.28148000000002</v>
      </c>
      <c r="W64">
        <f t="shared" si="12"/>
        <v>55.289854894140426</v>
      </c>
    </row>
    <row r="65" spans="1:23" x14ac:dyDescent="0.2">
      <c r="A65" s="1">
        <v>562.63900000000001</v>
      </c>
      <c r="B65" s="1">
        <v>540.9982</v>
      </c>
      <c r="C65" s="1">
        <v>521.83199999999999</v>
      </c>
      <c r="D65" s="1">
        <v>569.87300000000005</v>
      </c>
      <c r="E65" s="1">
        <v>635.678</v>
      </c>
      <c r="F65" s="1">
        <v>596.505</v>
      </c>
      <c r="G65" s="1">
        <v>611.57000000000005</v>
      </c>
      <c r="H65" s="1">
        <v>502.95299999999997</v>
      </c>
      <c r="I65" s="1">
        <v>512.93799999999999</v>
      </c>
      <c r="J65" s="1">
        <v>528.80200000000002</v>
      </c>
      <c r="L65">
        <f t="shared" si="18"/>
        <v>99.041999999999973</v>
      </c>
      <c r="M65">
        <f t="shared" si="19"/>
        <v>110.07260000000002</v>
      </c>
      <c r="N65">
        <f t="shared" si="15"/>
        <v>114.17800000000005</v>
      </c>
      <c r="O65">
        <f t="shared" si="20"/>
        <v>139.11600000000004</v>
      </c>
      <c r="P65">
        <f t="shared" si="16"/>
        <v>191.60999999999996</v>
      </c>
      <c r="Q65">
        <f t="shared" si="17"/>
        <v>164.661</v>
      </c>
      <c r="R65">
        <f t="shared" si="1"/>
        <v>157.72600000000006</v>
      </c>
      <c r="S65">
        <f t="shared" si="2"/>
        <v>49.10899999999998</v>
      </c>
      <c r="T65">
        <f t="shared" si="13"/>
        <v>92.521000000000015</v>
      </c>
      <c r="U65">
        <f t="shared" si="14"/>
        <v>58.050999999999988</v>
      </c>
      <c r="V65">
        <f t="shared" si="11"/>
        <v>117.60866000000001</v>
      </c>
      <c r="W65">
        <f t="shared" si="12"/>
        <v>46.000095561258235</v>
      </c>
    </row>
    <row r="66" spans="1:23" x14ac:dyDescent="0.2">
      <c r="A66" s="1">
        <v>539.42700000000002</v>
      </c>
      <c r="B66" s="1">
        <v>537.51099999999997</v>
      </c>
      <c r="C66" s="1">
        <v>525.33299999999997</v>
      </c>
      <c r="D66" s="1">
        <v>585.27599999999995</v>
      </c>
      <c r="E66" s="1">
        <v>621.84900000000005</v>
      </c>
      <c r="F66" s="1">
        <v>560.76</v>
      </c>
      <c r="G66" s="1">
        <v>591.68600000000004</v>
      </c>
      <c r="H66" s="1">
        <v>526.78399999999999</v>
      </c>
      <c r="I66" s="1">
        <v>521.40899999999999</v>
      </c>
      <c r="J66" s="1">
        <v>572.245</v>
      </c>
      <c r="L66">
        <f t="shared" si="18"/>
        <v>89.270000000000039</v>
      </c>
      <c r="M66">
        <f t="shared" si="19"/>
        <v>90.024900000000059</v>
      </c>
      <c r="N66">
        <f t="shared" si="15"/>
        <v>83.007999999999981</v>
      </c>
      <c r="O66">
        <f t="shared" si="20"/>
        <v>121.084</v>
      </c>
      <c r="P66">
        <f t="shared" si="16"/>
        <v>179.52500000000003</v>
      </c>
      <c r="Q66">
        <f t="shared" si="17"/>
        <v>151.92199999999997</v>
      </c>
      <c r="R66">
        <f t="shared" si="1"/>
        <v>137.84200000000004</v>
      </c>
      <c r="S66">
        <f t="shared" si="2"/>
        <v>72.94</v>
      </c>
      <c r="T66">
        <f t="shared" si="13"/>
        <v>59.093999999999994</v>
      </c>
      <c r="U66">
        <f t="shared" si="14"/>
        <v>74.958000000000027</v>
      </c>
      <c r="V66">
        <f t="shared" si="11"/>
        <v>105.96679000000003</v>
      </c>
      <c r="W66">
        <f t="shared" si="12"/>
        <v>39.548360949277388</v>
      </c>
    </row>
    <row r="67" spans="1:23" x14ac:dyDescent="0.2">
      <c r="A67" s="1">
        <v>537.38499999999999</v>
      </c>
      <c r="B67" s="1">
        <v>537.79759999999999</v>
      </c>
      <c r="C67" s="1">
        <v>530.34</v>
      </c>
      <c r="D67" s="1">
        <v>571.28800000000001</v>
      </c>
      <c r="E67" s="1">
        <v>597.58600000000001</v>
      </c>
      <c r="F67" s="1">
        <v>566.58299999999997</v>
      </c>
      <c r="G67" s="1">
        <v>640.005</v>
      </c>
      <c r="H67" s="1">
        <v>558.22</v>
      </c>
      <c r="I67" s="1">
        <v>534.375</v>
      </c>
      <c r="J67" s="1">
        <v>545.60599999999999</v>
      </c>
      <c r="L67">
        <f t="shared" si="18"/>
        <v>113.76600000000002</v>
      </c>
      <c r="M67">
        <f t="shared" si="19"/>
        <v>96.04159999999996</v>
      </c>
      <c r="N67">
        <f t="shared" si="15"/>
        <v>67.988</v>
      </c>
      <c r="O67">
        <f t="shared" si="20"/>
        <v>89.31699999999995</v>
      </c>
      <c r="P67">
        <f t="shared" si="16"/>
        <v>181.834</v>
      </c>
      <c r="Q67">
        <f t="shared" si="17"/>
        <v>157.88200000000001</v>
      </c>
      <c r="R67">
        <f t="shared" ref="R67:R70" si="21">G67-453.844</f>
        <v>186.161</v>
      </c>
      <c r="S67">
        <f t="shared" ref="S67:S70" si="22">H67-453.844</f>
        <v>104.37600000000003</v>
      </c>
      <c r="T67">
        <f t="shared" ref="T67:T76" si="23">I66-453.844</f>
        <v>67.564999999999998</v>
      </c>
      <c r="U67">
        <f t="shared" ref="U67:U76" si="24">J66-453.844</f>
        <v>118.40100000000001</v>
      </c>
      <c r="V67">
        <f t="shared" si="11"/>
        <v>118.33316000000002</v>
      </c>
      <c r="W67">
        <f t="shared" si="12"/>
        <v>43.286694859459914</v>
      </c>
    </row>
    <row r="68" spans="1:23" x14ac:dyDescent="0.2">
      <c r="A68" s="1">
        <v>537.19799999999998</v>
      </c>
      <c r="B68" s="1">
        <v>519.42510000000004</v>
      </c>
      <c r="C68" s="1">
        <v>557.63499999999999</v>
      </c>
      <c r="D68" s="1">
        <v>552.12300000000005</v>
      </c>
      <c r="E68" s="1">
        <v>621.82399999999996</v>
      </c>
      <c r="F68" s="1">
        <v>565.67499999999995</v>
      </c>
      <c r="G68" s="1">
        <v>636.45100000000002</v>
      </c>
      <c r="H68" s="1">
        <v>549.49800000000005</v>
      </c>
      <c r="I68" s="1">
        <v>523.31899999999996</v>
      </c>
      <c r="J68" s="1">
        <v>567.10699999999997</v>
      </c>
      <c r="L68">
        <f t="shared" si="18"/>
        <v>142.20800000000003</v>
      </c>
      <c r="M68">
        <f t="shared" si="19"/>
        <v>116.06260000000003</v>
      </c>
      <c r="N68">
        <f t="shared" ref="N68:N74" si="25">C66-453.844</f>
        <v>71.488999999999976</v>
      </c>
      <c r="O68">
        <f t="shared" si="20"/>
        <v>113.17000000000002</v>
      </c>
      <c r="P68">
        <f t="shared" ref="P68:P73" si="26">E66-453.844</f>
        <v>168.00500000000005</v>
      </c>
      <c r="Q68">
        <f t="shared" si="17"/>
        <v>154.88899999999995</v>
      </c>
      <c r="R68">
        <f t="shared" si="21"/>
        <v>182.60700000000003</v>
      </c>
      <c r="S68">
        <f t="shared" si="22"/>
        <v>95.654000000000053</v>
      </c>
      <c r="T68">
        <f t="shared" si="23"/>
        <v>80.531000000000006</v>
      </c>
      <c r="U68">
        <f t="shared" si="24"/>
        <v>91.762</v>
      </c>
      <c r="V68">
        <f t="shared" si="11"/>
        <v>121.63775999999999</v>
      </c>
      <c r="W68">
        <f t="shared" si="12"/>
        <v>38.400108422277626</v>
      </c>
    </row>
    <row r="69" spans="1:23" x14ac:dyDescent="0.2">
      <c r="A69" s="1">
        <v>523.42499999999995</v>
      </c>
      <c r="B69" s="1">
        <v>525.23649999999998</v>
      </c>
      <c r="C69" s="1">
        <v>565.26199999999994</v>
      </c>
      <c r="D69" s="1">
        <v>560.54300000000001</v>
      </c>
      <c r="E69" s="1">
        <v>606.35500000000002</v>
      </c>
      <c r="F69" s="1">
        <v>564.66600000000005</v>
      </c>
      <c r="G69" s="1">
        <v>596.07600000000002</v>
      </c>
      <c r="H69" s="1">
        <v>551.47699999999998</v>
      </c>
      <c r="I69" s="1">
        <v>550.89</v>
      </c>
      <c r="J69" s="1">
        <v>567.601</v>
      </c>
      <c r="L69">
        <f t="shared" si="18"/>
        <v>117.81300000000005</v>
      </c>
      <c r="M69">
        <f t="shared" si="19"/>
        <v>86.289900000000046</v>
      </c>
      <c r="N69">
        <f t="shared" si="25"/>
        <v>76.496000000000038</v>
      </c>
      <c r="O69">
        <f t="shared" si="20"/>
        <v>111.30099999999999</v>
      </c>
      <c r="P69">
        <f t="shared" si="26"/>
        <v>143.74200000000002</v>
      </c>
      <c r="Q69">
        <f t="shared" si="17"/>
        <v>142.661</v>
      </c>
      <c r="R69">
        <f t="shared" si="21"/>
        <v>142.23200000000003</v>
      </c>
      <c r="S69">
        <f t="shared" si="22"/>
        <v>97.632999999999981</v>
      </c>
      <c r="T69">
        <f t="shared" si="23"/>
        <v>69.474999999999966</v>
      </c>
      <c r="U69">
        <f t="shared" si="24"/>
        <v>113.26299999999998</v>
      </c>
      <c r="V69">
        <f t="shared" si="11"/>
        <v>110.09058999999999</v>
      </c>
      <c r="W69">
        <f t="shared" si="12"/>
        <v>27.482057084838761</v>
      </c>
    </row>
    <row r="70" spans="1:23" x14ac:dyDescent="0.2">
      <c r="A70" s="1">
        <v>517.07899999999995</v>
      </c>
      <c r="B70" s="1">
        <v>538.68349999999998</v>
      </c>
      <c r="C70" s="1">
        <v>542.27700000000004</v>
      </c>
      <c r="D70" s="1">
        <v>591.80799999999999</v>
      </c>
      <c r="E70" s="1">
        <v>577.02800000000002</v>
      </c>
      <c r="F70" s="1">
        <v>571.16800000000001</v>
      </c>
      <c r="G70" s="1">
        <v>588.79200000000003</v>
      </c>
      <c r="H70" s="1">
        <v>533.85799999999995</v>
      </c>
      <c r="I70" s="1">
        <v>515.27300000000002</v>
      </c>
      <c r="J70" s="1">
        <v>552.55600000000004</v>
      </c>
      <c r="L70">
        <f t="shared" si="18"/>
        <v>108.79500000000002</v>
      </c>
      <c r="M70">
        <f t="shared" si="19"/>
        <v>87.154200000000003</v>
      </c>
      <c r="N70">
        <f t="shared" si="25"/>
        <v>103.791</v>
      </c>
      <c r="O70">
        <f t="shared" si="20"/>
        <v>135.02699999999999</v>
      </c>
      <c r="P70">
        <f t="shared" si="26"/>
        <v>167.97999999999996</v>
      </c>
      <c r="Q70">
        <f t="shared" ref="Q70:Q75" si="27">F66-453.844</f>
        <v>106.916</v>
      </c>
      <c r="R70">
        <f t="shared" si="21"/>
        <v>134.94800000000004</v>
      </c>
      <c r="S70">
        <f t="shared" si="22"/>
        <v>80.013999999999953</v>
      </c>
      <c r="T70">
        <f t="shared" si="23"/>
        <v>97.045999999999992</v>
      </c>
      <c r="U70">
        <f t="shared" si="24"/>
        <v>113.75700000000001</v>
      </c>
      <c r="V70">
        <f t="shared" si="11"/>
        <v>113.54282000000001</v>
      </c>
      <c r="W70">
        <f t="shared" si="12"/>
        <v>26.113948588862939</v>
      </c>
    </row>
    <row r="71" spans="1:23" x14ac:dyDescent="0.2">
      <c r="B71" s="1">
        <v>524.06330000000003</v>
      </c>
      <c r="C71" s="1">
        <v>553.97</v>
      </c>
      <c r="D71" s="1">
        <v>543.43499999999995</v>
      </c>
      <c r="E71" s="1">
        <v>572.529</v>
      </c>
      <c r="F71" s="1">
        <v>530.29999999999995</v>
      </c>
      <c r="G71" s="1">
        <v>594.72</v>
      </c>
      <c r="H71" s="1">
        <v>546.67200000000003</v>
      </c>
      <c r="I71" s="1">
        <v>533.17200000000003</v>
      </c>
      <c r="J71" s="1">
        <v>569.84699999999998</v>
      </c>
      <c r="L71">
        <f t="shared" ref="L71:L75" si="28">A66-453.844</f>
        <v>85.583000000000027</v>
      </c>
      <c r="M71">
        <f t="shared" ref="M71:M75" si="29">B66-453.844</f>
        <v>83.666999999999973</v>
      </c>
      <c r="N71">
        <f t="shared" si="25"/>
        <v>111.41799999999995</v>
      </c>
      <c r="O71">
        <f t="shared" si="20"/>
        <v>116.02900000000005</v>
      </c>
      <c r="P71">
        <f t="shared" si="26"/>
        <v>152.51100000000002</v>
      </c>
      <c r="Q71">
        <f t="shared" si="27"/>
        <v>112.73899999999998</v>
      </c>
      <c r="R71">
        <f t="shared" ref="R71" si="30">G71-453.844</f>
        <v>140.87600000000003</v>
      </c>
      <c r="S71">
        <f t="shared" ref="S71:S75" si="31">H71-453.844</f>
        <v>92.828000000000031</v>
      </c>
      <c r="T71">
        <f t="shared" si="23"/>
        <v>61.42900000000003</v>
      </c>
      <c r="U71">
        <f t="shared" si="24"/>
        <v>98.712000000000046</v>
      </c>
      <c r="V71">
        <f t="shared" si="11"/>
        <v>105.57920000000001</v>
      </c>
      <c r="W71">
        <f t="shared" si="12"/>
        <v>27.247823161982407</v>
      </c>
    </row>
    <row r="72" spans="1:23" x14ac:dyDescent="0.2">
      <c r="C72" s="1">
        <v>564.86300000000006</v>
      </c>
      <c r="H72" s="1">
        <v>518.56399999999996</v>
      </c>
      <c r="I72" s="1">
        <v>501.65699999999998</v>
      </c>
      <c r="J72" s="1">
        <v>568.86300000000006</v>
      </c>
      <c r="L72">
        <f t="shared" si="28"/>
        <v>83.540999999999997</v>
      </c>
      <c r="M72">
        <f t="shared" si="29"/>
        <v>83.953599999999994</v>
      </c>
      <c r="N72">
        <f t="shared" si="25"/>
        <v>88.43300000000005</v>
      </c>
      <c r="O72">
        <f t="shared" ref="O72:O77" si="32">D66-453.844</f>
        <v>131.43199999999996</v>
      </c>
      <c r="P72">
        <f t="shared" si="26"/>
        <v>123.18400000000003</v>
      </c>
      <c r="Q72">
        <f t="shared" si="27"/>
        <v>111.83099999999996</v>
      </c>
      <c r="S72">
        <f t="shared" si="31"/>
        <v>64.71999999999997</v>
      </c>
      <c r="T72">
        <f t="shared" si="23"/>
        <v>79.328000000000031</v>
      </c>
      <c r="U72">
        <f t="shared" si="24"/>
        <v>116.00299999999999</v>
      </c>
    </row>
    <row r="73" spans="1:23" x14ac:dyDescent="0.2">
      <c r="H73" s="1">
        <v>523.18399999999997</v>
      </c>
      <c r="I73" s="1">
        <v>520.04999999999995</v>
      </c>
      <c r="J73" s="1">
        <v>570.07600000000002</v>
      </c>
      <c r="L73">
        <f t="shared" si="28"/>
        <v>83.353999999999985</v>
      </c>
      <c r="M73">
        <f t="shared" si="29"/>
        <v>65.581100000000049</v>
      </c>
      <c r="N73">
        <f t="shared" si="25"/>
        <v>100.12600000000003</v>
      </c>
      <c r="O73">
        <f t="shared" si="32"/>
        <v>117.44400000000002</v>
      </c>
      <c r="P73">
        <f t="shared" si="26"/>
        <v>118.685</v>
      </c>
      <c r="Q73">
        <f t="shared" si="27"/>
        <v>110.82200000000006</v>
      </c>
      <c r="S73">
        <f t="shared" si="31"/>
        <v>69.339999999999975</v>
      </c>
      <c r="T73">
        <f t="shared" si="23"/>
        <v>47.812999999999988</v>
      </c>
      <c r="U73">
        <f t="shared" si="24"/>
        <v>115.01900000000006</v>
      </c>
    </row>
    <row r="74" spans="1:23" x14ac:dyDescent="0.2">
      <c r="H74" s="1">
        <v>518.82600000000002</v>
      </c>
      <c r="I74" s="1">
        <v>548.12900000000002</v>
      </c>
      <c r="J74" s="1">
        <v>554.33000000000004</v>
      </c>
      <c r="L74">
        <f t="shared" si="28"/>
        <v>69.58099999999996</v>
      </c>
      <c r="M74">
        <f t="shared" si="29"/>
        <v>71.392499999999984</v>
      </c>
      <c r="N74">
        <f t="shared" si="25"/>
        <v>111.01900000000006</v>
      </c>
      <c r="O74">
        <f t="shared" si="32"/>
        <v>98.279000000000053</v>
      </c>
      <c r="Q74">
        <f t="shared" si="27"/>
        <v>117.32400000000001</v>
      </c>
      <c r="S74">
        <f t="shared" si="31"/>
        <v>64.982000000000028</v>
      </c>
      <c r="T74">
        <f t="shared" si="23"/>
        <v>66.20599999999996</v>
      </c>
      <c r="U74">
        <f t="shared" si="24"/>
        <v>116.23200000000003</v>
      </c>
    </row>
    <row r="75" spans="1:23" x14ac:dyDescent="0.2">
      <c r="H75" s="1">
        <v>536.12099999999998</v>
      </c>
      <c r="I75" s="1">
        <v>547.21100000000001</v>
      </c>
      <c r="J75" s="1">
        <v>527.84199999999998</v>
      </c>
      <c r="L75">
        <f t="shared" si="28"/>
        <v>63.234999999999957</v>
      </c>
      <c r="M75">
        <f t="shared" si="29"/>
        <v>84.839499999999987</v>
      </c>
      <c r="O75">
        <f t="shared" si="32"/>
        <v>106.69900000000001</v>
      </c>
      <c r="Q75">
        <f t="shared" si="27"/>
        <v>76.45599999999996</v>
      </c>
      <c r="S75">
        <f t="shared" si="31"/>
        <v>82.276999999999987</v>
      </c>
      <c r="T75">
        <f t="shared" si="23"/>
        <v>94.285000000000025</v>
      </c>
      <c r="U75">
        <f t="shared" si="24"/>
        <v>100.48600000000005</v>
      </c>
    </row>
    <row r="76" spans="1:23" x14ac:dyDescent="0.2">
      <c r="M76">
        <f>B71-453.844</f>
        <v>70.219300000000032</v>
      </c>
      <c r="O76">
        <f t="shared" si="32"/>
        <v>137.964</v>
      </c>
      <c r="T76">
        <f t="shared" si="23"/>
        <v>93.367000000000019</v>
      </c>
      <c r="U76">
        <f t="shared" si="24"/>
        <v>73.99799999999999</v>
      </c>
    </row>
    <row r="77" spans="1:23" x14ac:dyDescent="0.2">
      <c r="O77">
        <f t="shared" si="32"/>
        <v>89.590999999999951</v>
      </c>
    </row>
  </sheetData>
  <mergeCells count="2">
    <mergeCell ref="A1:J1"/>
    <mergeCell ref="L1:U1"/>
  </mergeCells>
  <conditionalFormatting sqref="N4:N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:O1048576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:O77 R2:S2 N78:U1048576 P76:U77 P4:P75 N4:N77 R3:U75 Q6:Q75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44F6A-1D02-8A4B-ABA4-50C4E9130E79}">
  <dimension ref="A1:AC59"/>
  <sheetViews>
    <sheetView zoomScale="60" zoomScaleNormal="60" workbookViewId="0">
      <selection activeCell="AB5" sqref="AB5:AB56"/>
    </sheetView>
  </sheetViews>
  <sheetFormatPr baseColWidth="10" defaultRowHeight="16" x14ac:dyDescent="0.2"/>
  <cols>
    <col min="14" max="14" width="19" bestFit="1" customWidth="1"/>
  </cols>
  <sheetData>
    <row r="1" spans="1:29" x14ac:dyDescent="0.2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t="s">
        <v>3</v>
      </c>
      <c r="O1" s="3" t="s">
        <v>4</v>
      </c>
    </row>
    <row r="2" spans="1:29" x14ac:dyDescent="0.2">
      <c r="A2" s="1">
        <v>505.57900000000001</v>
      </c>
      <c r="B2" s="1">
        <v>525.16399999999999</v>
      </c>
      <c r="C2" s="1">
        <v>561.5</v>
      </c>
      <c r="D2" s="1">
        <v>552.70899999999995</v>
      </c>
      <c r="E2" s="1">
        <v>568.88800000000003</v>
      </c>
      <c r="F2" s="1">
        <v>600.31640000000004</v>
      </c>
      <c r="G2" s="1">
        <v>533.15499999999997</v>
      </c>
      <c r="H2" s="2">
        <v>515.00300000000004</v>
      </c>
      <c r="I2" s="2">
        <v>539.49599999999998</v>
      </c>
      <c r="J2" s="2">
        <v>549.71199999999999</v>
      </c>
      <c r="K2" s="2">
        <v>549.35799999999995</v>
      </c>
      <c r="L2" s="2">
        <v>526.11500000000001</v>
      </c>
      <c r="M2" s="2">
        <v>524.57000000000005</v>
      </c>
      <c r="Q2">
        <f t="shared" ref="Q2:Y2" si="0">C2-449.445</f>
        <v>112.05500000000001</v>
      </c>
      <c r="S2">
        <f t="shared" si="0"/>
        <v>119.44300000000004</v>
      </c>
      <c r="X2">
        <f t="shared" si="0"/>
        <v>100.267</v>
      </c>
      <c r="Y2">
        <f t="shared" si="0"/>
        <v>99.912999999999954</v>
      </c>
      <c r="Z2">
        <f t="shared" ref="Z2" si="1">L2-449.445</f>
        <v>76.670000000000016</v>
      </c>
      <c r="AA2">
        <f t="shared" ref="AA2" si="2">M2-449.445</f>
        <v>75.125000000000057</v>
      </c>
    </row>
    <row r="3" spans="1:29" x14ac:dyDescent="0.2">
      <c r="A3" s="1">
        <v>525.18100000000004</v>
      </c>
      <c r="B3" s="1">
        <v>536.78099999999995</v>
      </c>
      <c r="C3" s="1">
        <v>560.89</v>
      </c>
      <c r="D3" s="1">
        <v>554.14300000000003</v>
      </c>
      <c r="E3" s="1">
        <v>581.14099999999996</v>
      </c>
      <c r="F3" s="1">
        <v>578.05449999999996</v>
      </c>
      <c r="G3" s="1">
        <v>573.13699999999994</v>
      </c>
      <c r="H3" s="2">
        <v>518.64099999999996</v>
      </c>
      <c r="I3" s="2">
        <v>509.50400000000002</v>
      </c>
      <c r="J3" s="2">
        <v>565.29499999999996</v>
      </c>
      <c r="K3" s="2">
        <v>515.06100000000004</v>
      </c>
      <c r="L3" s="2">
        <v>547.00699999999995</v>
      </c>
      <c r="M3" s="2">
        <v>492.23</v>
      </c>
      <c r="Q3">
        <f t="shared" ref="Q3:Q58" si="3">C3-449.445</f>
        <v>111.44499999999999</v>
      </c>
      <c r="R3">
        <f t="shared" ref="R3:R34" si="4">D2-449.445</f>
        <v>103.26399999999995</v>
      </c>
      <c r="S3">
        <f t="shared" ref="S3:S59" si="5">E3-449.445</f>
        <v>131.69599999999997</v>
      </c>
      <c r="T3">
        <f t="shared" ref="T3:T34" si="6">F2-449.445</f>
        <v>150.87140000000005</v>
      </c>
      <c r="U3">
        <f t="shared" ref="U3:U34" si="7">G2-449.445</f>
        <v>83.70999999999998</v>
      </c>
      <c r="V3">
        <f t="shared" ref="V3:V34" si="8">H2-449.445</f>
        <v>65.55800000000005</v>
      </c>
      <c r="W3">
        <f t="shared" ref="W3:W34" si="9">I2-449.445</f>
        <v>90.050999999999988</v>
      </c>
      <c r="X3">
        <f t="shared" ref="X3:X57" si="10">J3-449.445</f>
        <v>115.84999999999997</v>
      </c>
      <c r="Y3">
        <f t="shared" ref="Y3:Y57" si="11">K3-449.445</f>
        <v>65.616000000000042</v>
      </c>
      <c r="Z3">
        <f t="shared" ref="Z3:Z59" si="12">L3-449.445</f>
        <v>97.561999999999955</v>
      </c>
      <c r="AA3">
        <f t="shared" ref="AA3:AA58" si="13">M3-449.445</f>
        <v>42.785000000000025</v>
      </c>
    </row>
    <row r="4" spans="1:29" x14ac:dyDescent="0.2">
      <c r="A4" s="1">
        <v>519.40599999999995</v>
      </c>
      <c r="B4" s="1">
        <v>524.90499999999997</v>
      </c>
      <c r="C4" s="1">
        <v>533.63900000000001</v>
      </c>
      <c r="D4" s="1">
        <v>569.80999999999995</v>
      </c>
      <c r="E4" s="1">
        <v>564.36800000000005</v>
      </c>
      <c r="F4" s="1">
        <v>573.59249999999997</v>
      </c>
      <c r="G4" s="1">
        <v>572.01900000000001</v>
      </c>
      <c r="H4" s="2">
        <v>530.024</v>
      </c>
      <c r="I4" s="2">
        <v>507.00200000000001</v>
      </c>
      <c r="J4" s="2">
        <v>538.48800000000006</v>
      </c>
      <c r="K4" s="2">
        <v>506.14800000000002</v>
      </c>
      <c r="L4" s="2">
        <v>507.96199999999999</v>
      </c>
      <c r="M4" s="2">
        <v>506.43700000000001</v>
      </c>
      <c r="Q4">
        <f t="shared" si="3"/>
        <v>84.194000000000017</v>
      </c>
      <c r="R4">
        <f t="shared" si="4"/>
        <v>104.69800000000004</v>
      </c>
      <c r="S4">
        <f t="shared" si="5"/>
        <v>114.92300000000006</v>
      </c>
      <c r="T4">
        <f t="shared" si="6"/>
        <v>128.60949999999997</v>
      </c>
      <c r="U4">
        <f t="shared" si="7"/>
        <v>123.69199999999995</v>
      </c>
      <c r="V4">
        <f t="shared" si="8"/>
        <v>69.19599999999997</v>
      </c>
      <c r="W4">
        <f t="shared" si="9"/>
        <v>60.059000000000026</v>
      </c>
      <c r="X4">
        <f t="shared" si="10"/>
        <v>89.043000000000063</v>
      </c>
      <c r="Y4">
        <f t="shared" si="11"/>
        <v>56.703000000000031</v>
      </c>
      <c r="Z4">
        <f t="shared" si="12"/>
        <v>58.516999999999996</v>
      </c>
      <c r="AA4">
        <f t="shared" si="13"/>
        <v>56.992000000000019</v>
      </c>
      <c r="AB4" t="s">
        <v>1</v>
      </c>
      <c r="AC4" t="s">
        <v>2</v>
      </c>
    </row>
    <row r="5" spans="1:29" x14ac:dyDescent="0.2">
      <c r="A5" s="1">
        <v>517.31700000000001</v>
      </c>
      <c r="B5" s="1">
        <v>577.91099999999994</v>
      </c>
      <c r="C5" s="1">
        <v>557.06100000000004</v>
      </c>
      <c r="D5" s="1">
        <v>552</v>
      </c>
      <c r="E5" s="1">
        <v>574.38199999999995</v>
      </c>
      <c r="F5" s="1">
        <v>534.21029999999996</v>
      </c>
      <c r="G5" s="1">
        <v>573.38199999999995</v>
      </c>
      <c r="H5" s="2">
        <v>523.07500000000005</v>
      </c>
      <c r="I5" s="2">
        <v>516.48199999999997</v>
      </c>
      <c r="J5" s="2">
        <v>518.04700000000003</v>
      </c>
      <c r="K5" s="2">
        <v>533.37599999999998</v>
      </c>
      <c r="L5" s="2">
        <v>516.67999999999995</v>
      </c>
      <c r="M5" s="2">
        <v>466.74299999999999</v>
      </c>
      <c r="O5">
        <f t="shared" ref="O5:O36" si="14">A2-449.445</f>
        <v>56.134000000000015</v>
      </c>
      <c r="P5">
        <f t="shared" ref="P5:P36" si="15">B2-449.445</f>
        <v>75.718999999999994</v>
      </c>
      <c r="Q5">
        <f t="shared" si="3"/>
        <v>107.61600000000004</v>
      </c>
      <c r="R5">
        <f t="shared" si="4"/>
        <v>120.36499999999995</v>
      </c>
      <c r="S5">
        <f t="shared" si="5"/>
        <v>124.93699999999995</v>
      </c>
      <c r="T5">
        <f t="shared" si="6"/>
        <v>124.14749999999998</v>
      </c>
      <c r="U5">
        <f t="shared" si="7"/>
        <v>122.57400000000001</v>
      </c>
      <c r="V5">
        <f t="shared" si="8"/>
        <v>80.579000000000008</v>
      </c>
      <c r="W5">
        <f t="shared" si="9"/>
        <v>57.557000000000016</v>
      </c>
      <c r="X5">
        <f t="shared" si="10"/>
        <v>68.602000000000032</v>
      </c>
      <c r="Y5">
        <f t="shared" si="11"/>
        <v>83.930999999999983</v>
      </c>
      <c r="Z5">
        <f t="shared" si="12"/>
        <v>67.234999999999957</v>
      </c>
      <c r="AA5">
        <f t="shared" si="13"/>
        <v>17.298000000000002</v>
      </c>
      <c r="AB5">
        <f>AVERAGE(O5:AA5)</f>
        <v>85.130346153846162</v>
      </c>
      <c r="AC5">
        <f>STDEV(O5:AA5)</f>
        <v>33.119080114656342</v>
      </c>
    </row>
    <row r="6" spans="1:29" x14ac:dyDescent="0.2">
      <c r="A6" s="1">
        <v>538.92899999999997</v>
      </c>
      <c r="B6" s="1">
        <v>562.21799999999996</v>
      </c>
      <c r="C6" s="1">
        <v>557.226</v>
      </c>
      <c r="D6" s="1">
        <v>516.63599999999997</v>
      </c>
      <c r="E6" s="1">
        <v>568.351</v>
      </c>
      <c r="F6" s="1">
        <v>571.12400000000002</v>
      </c>
      <c r="G6" s="1">
        <v>591.43499999999995</v>
      </c>
      <c r="H6" s="2">
        <v>510.00900000000001</v>
      </c>
      <c r="I6" s="2">
        <v>522.58699999999999</v>
      </c>
      <c r="J6" s="2">
        <v>525.67399999999998</v>
      </c>
      <c r="K6" s="2">
        <v>508.86700000000002</v>
      </c>
      <c r="L6" s="2">
        <v>548.13499999999999</v>
      </c>
      <c r="M6" s="2">
        <v>512.50300000000004</v>
      </c>
      <c r="O6">
        <f t="shared" si="14"/>
        <v>75.736000000000047</v>
      </c>
      <c r="P6">
        <f t="shared" si="15"/>
        <v>87.335999999999956</v>
      </c>
      <c r="Q6">
        <f t="shared" si="3"/>
        <v>107.78100000000001</v>
      </c>
      <c r="R6">
        <f t="shared" si="4"/>
        <v>102.55500000000001</v>
      </c>
      <c r="S6">
        <f t="shared" si="5"/>
        <v>118.90600000000001</v>
      </c>
      <c r="T6">
        <f t="shared" si="6"/>
        <v>84.765299999999968</v>
      </c>
      <c r="U6">
        <f t="shared" si="7"/>
        <v>123.93699999999995</v>
      </c>
      <c r="V6">
        <f t="shared" si="8"/>
        <v>73.630000000000052</v>
      </c>
      <c r="W6">
        <f t="shared" si="9"/>
        <v>67.036999999999978</v>
      </c>
      <c r="X6">
        <f t="shared" si="10"/>
        <v>76.228999999999985</v>
      </c>
      <c r="Y6">
        <f t="shared" si="11"/>
        <v>59.422000000000025</v>
      </c>
      <c r="Z6">
        <f t="shared" si="12"/>
        <v>98.69</v>
      </c>
      <c r="AA6">
        <f t="shared" si="13"/>
        <v>63.05800000000005</v>
      </c>
      <c r="AB6">
        <f t="shared" ref="AB6:AB56" si="16">AVERAGE(O6:AA6)</f>
        <v>87.621715384615399</v>
      </c>
      <c r="AC6">
        <f t="shared" ref="AC6:AC56" si="17">STDEV(O6:AA6)</f>
        <v>21.108482960721588</v>
      </c>
    </row>
    <row r="7" spans="1:29" x14ac:dyDescent="0.2">
      <c r="A7" s="1">
        <v>542.82899999999995</v>
      </c>
      <c r="B7" s="1">
        <v>552.65200000000004</v>
      </c>
      <c r="C7" s="1">
        <v>557.11300000000006</v>
      </c>
      <c r="D7" s="1">
        <v>526.13900000000001</v>
      </c>
      <c r="E7" s="1">
        <v>580.02200000000005</v>
      </c>
      <c r="F7" s="1">
        <v>585.4153</v>
      </c>
      <c r="G7" s="1">
        <v>585.03599999999994</v>
      </c>
      <c r="H7" s="2">
        <v>515.70399999999995</v>
      </c>
      <c r="I7" s="2">
        <v>515.17499999999995</v>
      </c>
      <c r="J7" s="2">
        <v>525.28599999999994</v>
      </c>
      <c r="K7" s="2">
        <v>516.72299999999996</v>
      </c>
      <c r="L7" s="2">
        <v>524.29899999999998</v>
      </c>
      <c r="M7" s="2">
        <v>520.55799999999999</v>
      </c>
      <c r="O7">
        <f t="shared" si="14"/>
        <v>69.960999999999956</v>
      </c>
      <c r="P7">
        <f t="shared" si="15"/>
        <v>75.45999999999998</v>
      </c>
      <c r="Q7">
        <f t="shared" si="3"/>
        <v>107.66800000000006</v>
      </c>
      <c r="R7">
        <f t="shared" si="4"/>
        <v>67.190999999999974</v>
      </c>
      <c r="S7">
        <f t="shared" si="5"/>
        <v>130.57700000000006</v>
      </c>
      <c r="T7">
        <f t="shared" si="6"/>
        <v>121.67900000000003</v>
      </c>
      <c r="U7">
        <f t="shared" si="7"/>
        <v>141.98999999999995</v>
      </c>
      <c r="V7">
        <f t="shared" si="8"/>
        <v>60.564000000000021</v>
      </c>
      <c r="W7">
        <f t="shared" si="9"/>
        <v>73.141999999999996</v>
      </c>
      <c r="X7">
        <f t="shared" si="10"/>
        <v>75.840999999999951</v>
      </c>
      <c r="Y7">
        <f t="shared" si="11"/>
        <v>67.277999999999963</v>
      </c>
      <c r="Z7">
        <f t="shared" si="12"/>
        <v>74.853999999999985</v>
      </c>
      <c r="AA7">
        <f t="shared" si="13"/>
        <v>71.113</v>
      </c>
      <c r="AB7">
        <f t="shared" si="16"/>
        <v>87.486000000000018</v>
      </c>
      <c r="AC7">
        <f t="shared" si="17"/>
        <v>27.64324549505713</v>
      </c>
    </row>
    <row r="8" spans="1:29" x14ac:dyDescent="0.2">
      <c r="A8" s="1">
        <v>508.99099999999999</v>
      </c>
      <c r="B8" s="1">
        <v>567.303</v>
      </c>
      <c r="C8" s="1">
        <v>559.59199999999998</v>
      </c>
      <c r="D8" s="1">
        <v>538.02700000000004</v>
      </c>
      <c r="E8" s="1">
        <v>594.30100000000004</v>
      </c>
      <c r="F8" s="1">
        <v>597.64449999999999</v>
      </c>
      <c r="G8" s="1">
        <v>573.37599999999998</v>
      </c>
      <c r="H8" s="2">
        <v>516.99599999999998</v>
      </c>
      <c r="I8" s="2">
        <v>530.98500000000001</v>
      </c>
      <c r="J8" s="2">
        <v>516.90300000000002</v>
      </c>
      <c r="K8" s="2">
        <v>525.58500000000004</v>
      </c>
      <c r="L8" s="2">
        <v>539.899</v>
      </c>
      <c r="M8" s="2">
        <v>530.81200000000001</v>
      </c>
      <c r="O8">
        <f t="shared" si="14"/>
        <v>67.872000000000014</v>
      </c>
      <c r="P8">
        <f t="shared" si="15"/>
        <v>128.46599999999995</v>
      </c>
      <c r="Q8">
        <f t="shared" si="3"/>
        <v>110.14699999999999</v>
      </c>
      <c r="R8">
        <f t="shared" si="4"/>
        <v>76.694000000000017</v>
      </c>
      <c r="S8">
        <f t="shared" si="5"/>
        <v>144.85600000000005</v>
      </c>
      <c r="T8">
        <f t="shared" si="6"/>
        <v>135.97030000000001</v>
      </c>
      <c r="U8">
        <f t="shared" si="7"/>
        <v>135.59099999999995</v>
      </c>
      <c r="V8">
        <f t="shared" si="8"/>
        <v>66.258999999999958</v>
      </c>
      <c r="W8">
        <f t="shared" si="9"/>
        <v>65.729999999999961</v>
      </c>
      <c r="X8">
        <f t="shared" si="10"/>
        <v>67.458000000000027</v>
      </c>
      <c r="Y8">
        <f t="shared" si="11"/>
        <v>76.140000000000043</v>
      </c>
      <c r="Z8">
        <f t="shared" si="12"/>
        <v>90.454000000000008</v>
      </c>
      <c r="AA8">
        <f t="shared" si="13"/>
        <v>81.367000000000019</v>
      </c>
      <c r="AB8">
        <f t="shared" si="16"/>
        <v>95.923407692307691</v>
      </c>
      <c r="AC8">
        <f t="shared" si="17"/>
        <v>30.584224652492047</v>
      </c>
    </row>
    <row r="9" spans="1:29" x14ac:dyDescent="0.2">
      <c r="A9" s="1">
        <v>517.35500000000002</v>
      </c>
      <c r="B9" s="1">
        <v>608.11800000000005</v>
      </c>
      <c r="C9" s="1">
        <v>528.78</v>
      </c>
      <c r="D9" s="1">
        <v>529.90700000000004</v>
      </c>
      <c r="E9" s="1">
        <v>572.73299999999995</v>
      </c>
      <c r="F9" s="1">
        <v>603.48069999999996</v>
      </c>
      <c r="G9" s="1">
        <v>571.726</v>
      </c>
      <c r="H9" s="2">
        <v>504.01799999999997</v>
      </c>
      <c r="I9" s="2">
        <v>511.298</v>
      </c>
      <c r="J9" s="2">
        <v>542.31899999999996</v>
      </c>
      <c r="K9" s="2">
        <v>482.43299999999999</v>
      </c>
      <c r="L9" s="2">
        <v>518.66</v>
      </c>
      <c r="M9" s="2">
        <v>535.73</v>
      </c>
      <c r="O9">
        <f t="shared" si="14"/>
        <v>89.48399999999998</v>
      </c>
      <c r="P9">
        <f t="shared" si="15"/>
        <v>112.77299999999997</v>
      </c>
      <c r="Q9">
        <f t="shared" si="3"/>
        <v>79.33499999999998</v>
      </c>
      <c r="R9">
        <f t="shared" si="4"/>
        <v>88.58200000000005</v>
      </c>
      <c r="S9">
        <f t="shared" si="5"/>
        <v>123.28799999999995</v>
      </c>
      <c r="T9">
        <f t="shared" si="6"/>
        <v>148.1995</v>
      </c>
      <c r="U9">
        <f t="shared" si="7"/>
        <v>123.93099999999998</v>
      </c>
      <c r="V9">
        <f t="shared" si="8"/>
        <v>67.550999999999988</v>
      </c>
      <c r="W9">
        <f t="shared" si="9"/>
        <v>81.54000000000002</v>
      </c>
      <c r="X9">
        <f t="shared" si="10"/>
        <v>92.873999999999967</v>
      </c>
      <c r="Y9">
        <f t="shared" si="11"/>
        <v>32.988</v>
      </c>
      <c r="Z9">
        <f t="shared" si="12"/>
        <v>69.214999999999975</v>
      </c>
      <c r="AA9">
        <f t="shared" si="13"/>
        <v>86.285000000000025</v>
      </c>
      <c r="AB9">
        <f t="shared" si="16"/>
        <v>92.003500000000003</v>
      </c>
      <c r="AC9">
        <f t="shared" si="17"/>
        <v>29.593083019234943</v>
      </c>
    </row>
    <row r="10" spans="1:29" x14ac:dyDescent="0.2">
      <c r="A10" s="1">
        <v>541.11500000000001</v>
      </c>
      <c r="B10" s="1">
        <v>627.71400000000006</v>
      </c>
      <c r="C10" s="1">
        <v>526.46900000000005</v>
      </c>
      <c r="D10" s="1">
        <v>561.63400000000001</v>
      </c>
      <c r="E10" s="1">
        <v>594.57100000000003</v>
      </c>
      <c r="F10" s="1">
        <v>599.31569999999999</v>
      </c>
      <c r="G10" s="1">
        <v>554.74</v>
      </c>
      <c r="H10" s="2">
        <v>518.62800000000004</v>
      </c>
      <c r="I10" s="2">
        <v>514.90499999999997</v>
      </c>
      <c r="J10" s="2">
        <v>563.84799999999996</v>
      </c>
      <c r="K10" s="2">
        <v>495.06700000000001</v>
      </c>
      <c r="L10" s="2">
        <v>562.14400000000001</v>
      </c>
      <c r="M10" s="2">
        <v>527.21699999999998</v>
      </c>
      <c r="O10">
        <f t="shared" si="14"/>
        <v>93.383999999999958</v>
      </c>
      <c r="P10">
        <f t="shared" si="15"/>
        <v>103.20700000000005</v>
      </c>
      <c r="Q10">
        <f t="shared" si="3"/>
        <v>77.024000000000058</v>
      </c>
      <c r="R10">
        <f t="shared" si="4"/>
        <v>80.462000000000046</v>
      </c>
      <c r="S10">
        <f t="shared" si="5"/>
        <v>145.12600000000003</v>
      </c>
      <c r="T10">
        <f t="shared" si="6"/>
        <v>154.03569999999996</v>
      </c>
      <c r="U10">
        <f t="shared" si="7"/>
        <v>122.28100000000001</v>
      </c>
      <c r="V10">
        <f t="shared" si="8"/>
        <v>54.572999999999979</v>
      </c>
      <c r="W10">
        <f t="shared" si="9"/>
        <v>61.853000000000009</v>
      </c>
      <c r="X10">
        <f t="shared" si="10"/>
        <v>114.40299999999996</v>
      </c>
      <c r="Y10">
        <f t="shared" si="11"/>
        <v>45.622000000000014</v>
      </c>
      <c r="Z10">
        <f t="shared" si="12"/>
        <v>112.69900000000001</v>
      </c>
      <c r="AA10">
        <f t="shared" si="13"/>
        <v>77.771999999999991</v>
      </c>
      <c r="AB10">
        <f t="shared" si="16"/>
        <v>95.572438461538468</v>
      </c>
      <c r="AC10">
        <f t="shared" si="17"/>
        <v>33.541102815787504</v>
      </c>
    </row>
    <row r="11" spans="1:29" x14ac:dyDescent="0.2">
      <c r="A11" s="1">
        <v>552.51599999999996</v>
      </c>
      <c r="B11" s="1">
        <v>644.90200000000004</v>
      </c>
      <c r="C11" s="1">
        <v>527.95399999999995</v>
      </c>
      <c r="D11" s="1">
        <v>602.10799999999995</v>
      </c>
      <c r="E11" s="1">
        <v>566.36699999999996</v>
      </c>
      <c r="F11" s="1">
        <v>583.55399999999997</v>
      </c>
      <c r="G11" s="1">
        <v>583.029</v>
      </c>
      <c r="H11" s="2">
        <v>509.995</v>
      </c>
      <c r="I11" s="2">
        <v>516.60199999999998</v>
      </c>
      <c r="J11" s="2">
        <v>537.20899999999995</v>
      </c>
      <c r="K11" s="2">
        <v>507.33300000000003</v>
      </c>
      <c r="L11" s="2">
        <v>534.59299999999996</v>
      </c>
      <c r="M11" s="2">
        <v>539.33399999999995</v>
      </c>
      <c r="O11">
        <f t="shared" si="14"/>
        <v>59.545999999999992</v>
      </c>
      <c r="P11">
        <f t="shared" si="15"/>
        <v>117.858</v>
      </c>
      <c r="Q11">
        <f t="shared" si="3"/>
        <v>78.508999999999958</v>
      </c>
      <c r="R11">
        <f t="shared" si="4"/>
        <v>112.18900000000002</v>
      </c>
      <c r="S11">
        <f t="shared" si="5"/>
        <v>116.92199999999997</v>
      </c>
      <c r="T11">
        <f t="shared" si="6"/>
        <v>149.8707</v>
      </c>
      <c r="U11">
        <f t="shared" si="7"/>
        <v>105.29500000000002</v>
      </c>
      <c r="V11">
        <f t="shared" si="8"/>
        <v>69.18300000000005</v>
      </c>
      <c r="W11">
        <f t="shared" si="9"/>
        <v>65.45999999999998</v>
      </c>
      <c r="X11">
        <f t="shared" si="10"/>
        <v>87.763999999999953</v>
      </c>
      <c r="Y11">
        <f t="shared" si="11"/>
        <v>57.888000000000034</v>
      </c>
      <c r="Z11">
        <f t="shared" si="12"/>
        <v>85.147999999999968</v>
      </c>
      <c r="AA11">
        <f t="shared" si="13"/>
        <v>89.888999999999953</v>
      </c>
      <c r="AB11">
        <f t="shared" si="16"/>
        <v>91.963207692307677</v>
      </c>
      <c r="AC11">
        <f t="shared" si="17"/>
        <v>27.258530875258792</v>
      </c>
    </row>
    <row r="12" spans="1:29" x14ac:dyDescent="0.2">
      <c r="A12" s="1">
        <v>506.39400000000001</v>
      </c>
      <c r="B12" s="1">
        <v>645.89300000000003</v>
      </c>
      <c r="C12" s="1">
        <v>534.91</v>
      </c>
      <c r="D12" s="1">
        <v>603.26700000000005</v>
      </c>
      <c r="E12" s="1">
        <v>572.00599999999997</v>
      </c>
      <c r="F12" s="1">
        <v>549.7595</v>
      </c>
      <c r="G12" s="1">
        <v>582.26300000000003</v>
      </c>
      <c r="H12" s="2">
        <v>523.12699999999995</v>
      </c>
      <c r="I12" s="2">
        <v>499.36700000000002</v>
      </c>
      <c r="J12" s="2">
        <v>537.59299999999996</v>
      </c>
      <c r="K12" s="2">
        <v>481.678</v>
      </c>
      <c r="L12" s="2">
        <v>511.863</v>
      </c>
      <c r="M12" s="2">
        <v>510.346</v>
      </c>
      <c r="O12">
        <f t="shared" si="14"/>
        <v>67.910000000000025</v>
      </c>
      <c r="P12">
        <f t="shared" si="15"/>
        <v>158.67300000000006</v>
      </c>
      <c r="Q12">
        <f t="shared" si="3"/>
        <v>85.464999999999975</v>
      </c>
      <c r="R12">
        <f t="shared" si="4"/>
        <v>152.66299999999995</v>
      </c>
      <c r="S12">
        <f t="shared" si="5"/>
        <v>122.56099999999998</v>
      </c>
      <c r="T12">
        <f t="shared" si="6"/>
        <v>134.10899999999998</v>
      </c>
      <c r="U12">
        <f t="shared" si="7"/>
        <v>133.584</v>
      </c>
      <c r="V12">
        <f t="shared" si="8"/>
        <v>60.550000000000011</v>
      </c>
      <c r="W12">
        <f t="shared" si="9"/>
        <v>67.156999999999982</v>
      </c>
      <c r="X12">
        <f t="shared" si="10"/>
        <v>88.147999999999968</v>
      </c>
      <c r="Y12">
        <f t="shared" si="11"/>
        <v>32.233000000000004</v>
      </c>
      <c r="Z12">
        <f t="shared" si="12"/>
        <v>62.418000000000006</v>
      </c>
      <c r="AA12">
        <f t="shared" si="13"/>
        <v>60.90100000000001</v>
      </c>
      <c r="AB12">
        <f t="shared" si="16"/>
        <v>94.336307692307656</v>
      </c>
      <c r="AC12">
        <f t="shared" si="17"/>
        <v>40.976810526167604</v>
      </c>
    </row>
    <row r="13" spans="1:29" x14ac:dyDescent="0.2">
      <c r="A13" s="1">
        <v>535.48699999999997</v>
      </c>
      <c r="B13" s="1">
        <v>626.50800000000004</v>
      </c>
      <c r="C13" s="1">
        <v>549.76900000000001</v>
      </c>
      <c r="D13" s="1">
        <v>610.98800000000006</v>
      </c>
      <c r="E13" s="1">
        <v>596.94000000000005</v>
      </c>
      <c r="F13" s="1">
        <v>562.14009999999996</v>
      </c>
      <c r="G13" s="1">
        <v>584.92999999999995</v>
      </c>
      <c r="H13" s="2">
        <v>563.91</v>
      </c>
      <c r="I13" s="2">
        <v>527.31500000000005</v>
      </c>
      <c r="J13" s="2">
        <v>538.63300000000004</v>
      </c>
      <c r="K13" s="2">
        <v>509.28</v>
      </c>
      <c r="L13" s="2">
        <v>528.822</v>
      </c>
      <c r="M13" s="2">
        <v>510.38900000000001</v>
      </c>
      <c r="O13">
        <f t="shared" si="14"/>
        <v>91.670000000000016</v>
      </c>
      <c r="P13">
        <f t="shared" si="15"/>
        <v>178.26900000000006</v>
      </c>
      <c r="Q13">
        <f t="shared" si="3"/>
        <v>100.32400000000001</v>
      </c>
      <c r="R13">
        <f t="shared" si="4"/>
        <v>153.82200000000006</v>
      </c>
      <c r="S13">
        <f t="shared" si="5"/>
        <v>147.49500000000006</v>
      </c>
      <c r="T13">
        <f t="shared" si="6"/>
        <v>100.31450000000001</v>
      </c>
      <c r="U13">
        <f t="shared" si="7"/>
        <v>132.81800000000004</v>
      </c>
      <c r="V13">
        <f t="shared" si="8"/>
        <v>73.68199999999996</v>
      </c>
      <c r="W13">
        <f t="shared" si="9"/>
        <v>49.922000000000025</v>
      </c>
      <c r="X13">
        <f t="shared" si="10"/>
        <v>89.188000000000045</v>
      </c>
      <c r="Y13">
        <f t="shared" si="11"/>
        <v>59.83499999999998</v>
      </c>
      <c r="Z13">
        <f t="shared" si="12"/>
        <v>79.37700000000001</v>
      </c>
      <c r="AA13">
        <f t="shared" si="13"/>
        <v>60.944000000000017</v>
      </c>
      <c r="AB13">
        <f t="shared" si="16"/>
        <v>101.35850000000002</v>
      </c>
      <c r="AC13">
        <f t="shared" si="17"/>
        <v>40.085835229957944</v>
      </c>
    </row>
    <row r="14" spans="1:29" x14ac:dyDescent="0.2">
      <c r="A14" s="1">
        <v>525.73400000000004</v>
      </c>
      <c r="B14" s="1">
        <v>607.48</v>
      </c>
      <c r="C14" s="1">
        <v>548.88900000000001</v>
      </c>
      <c r="D14" s="1">
        <v>561.32500000000005</v>
      </c>
      <c r="E14" s="1">
        <v>610.16300000000001</v>
      </c>
      <c r="F14" s="1">
        <v>566.33270000000005</v>
      </c>
      <c r="G14" s="1">
        <v>568.07899999999995</v>
      </c>
      <c r="H14" s="2">
        <v>548.56899999999996</v>
      </c>
      <c r="I14" s="2">
        <v>548.01800000000003</v>
      </c>
      <c r="J14" s="2">
        <v>535.83000000000004</v>
      </c>
      <c r="K14" s="2">
        <v>502.84100000000001</v>
      </c>
      <c r="L14" s="2">
        <v>495.10199999999998</v>
      </c>
      <c r="M14" s="2">
        <v>500.072</v>
      </c>
      <c r="O14">
        <f t="shared" si="14"/>
        <v>103.07099999999997</v>
      </c>
      <c r="P14">
        <f t="shared" si="15"/>
        <v>195.45700000000005</v>
      </c>
      <c r="Q14">
        <f t="shared" si="3"/>
        <v>99.444000000000017</v>
      </c>
      <c r="R14">
        <f t="shared" si="4"/>
        <v>161.54300000000006</v>
      </c>
      <c r="S14">
        <f t="shared" si="5"/>
        <v>160.71800000000002</v>
      </c>
      <c r="T14">
        <f t="shared" si="6"/>
        <v>112.69509999999997</v>
      </c>
      <c r="U14">
        <f t="shared" si="7"/>
        <v>135.48499999999996</v>
      </c>
      <c r="V14">
        <f t="shared" si="8"/>
        <v>114.46499999999997</v>
      </c>
      <c r="W14">
        <f t="shared" si="9"/>
        <v>77.870000000000061</v>
      </c>
      <c r="X14">
        <f t="shared" si="10"/>
        <v>86.385000000000048</v>
      </c>
      <c r="Y14">
        <f t="shared" si="11"/>
        <v>53.396000000000015</v>
      </c>
      <c r="Z14">
        <f t="shared" si="12"/>
        <v>45.656999999999982</v>
      </c>
      <c r="AA14">
        <f t="shared" si="13"/>
        <v>50.62700000000001</v>
      </c>
      <c r="AB14">
        <f t="shared" si="16"/>
        <v>107.44716153846153</v>
      </c>
      <c r="AC14">
        <f t="shared" si="17"/>
        <v>46.316386892465722</v>
      </c>
    </row>
    <row r="15" spans="1:29" x14ac:dyDescent="0.2">
      <c r="A15" s="1">
        <v>504.065</v>
      </c>
      <c r="B15" s="1">
        <v>601.13900000000001</v>
      </c>
      <c r="C15" s="1">
        <v>514.59199999999998</v>
      </c>
      <c r="D15" s="1">
        <v>565.28899999999999</v>
      </c>
      <c r="E15" s="1">
        <v>639.04</v>
      </c>
      <c r="F15" s="1">
        <v>527.62070000000006</v>
      </c>
      <c r="G15" s="1">
        <v>571.96799999999996</v>
      </c>
      <c r="H15" s="2">
        <v>569.23900000000003</v>
      </c>
      <c r="I15" s="2">
        <v>539.36400000000003</v>
      </c>
      <c r="J15" s="2">
        <v>505.57</v>
      </c>
      <c r="K15" s="2">
        <v>522.94500000000005</v>
      </c>
      <c r="L15" s="2">
        <v>500.58499999999998</v>
      </c>
      <c r="M15" s="2">
        <v>482.99700000000001</v>
      </c>
      <c r="O15">
        <f t="shared" si="14"/>
        <v>56.949000000000012</v>
      </c>
      <c r="P15">
        <f t="shared" si="15"/>
        <v>196.44800000000004</v>
      </c>
      <c r="Q15">
        <f t="shared" si="3"/>
        <v>65.146999999999991</v>
      </c>
      <c r="R15">
        <f t="shared" si="4"/>
        <v>111.88000000000005</v>
      </c>
      <c r="S15">
        <f t="shared" si="5"/>
        <v>189.59499999999997</v>
      </c>
      <c r="T15">
        <f t="shared" si="6"/>
        <v>116.88770000000005</v>
      </c>
      <c r="U15">
        <f t="shared" si="7"/>
        <v>118.63399999999996</v>
      </c>
      <c r="V15">
        <f t="shared" si="8"/>
        <v>99.123999999999967</v>
      </c>
      <c r="W15">
        <f t="shared" si="9"/>
        <v>98.573000000000036</v>
      </c>
      <c r="X15">
        <f t="shared" si="10"/>
        <v>56.125</v>
      </c>
      <c r="Y15">
        <f t="shared" si="11"/>
        <v>73.500000000000057</v>
      </c>
      <c r="Z15">
        <f t="shared" si="12"/>
        <v>51.139999999999986</v>
      </c>
      <c r="AA15">
        <f t="shared" si="13"/>
        <v>33.552000000000021</v>
      </c>
      <c r="AB15">
        <f t="shared" si="16"/>
        <v>97.504207692307702</v>
      </c>
      <c r="AC15">
        <f t="shared" si="17"/>
        <v>50.433854874585677</v>
      </c>
    </row>
    <row r="16" spans="1:29" x14ac:dyDescent="0.2">
      <c r="A16" s="1">
        <v>525.97199999999998</v>
      </c>
      <c r="B16" s="1">
        <v>567.827</v>
      </c>
      <c r="C16" s="1">
        <v>522.05999999999995</v>
      </c>
      <c r="D16" s="1">
        <v>571.95299999999997</v>
      </c>
      <c r="E16" s="1">
        <v>612.25699999999995</v>
      </c>
      <c r="F16" s="1">
        <v>506.41410000000002</v>
      </c>
      <c r="G16" s="1">
        <v>545.33500000000004</v>
      </c>
      <c r="H16" s="2">
        <v>553.798</v>
      </c>
      <c r="I16" s="2">
        <v>547.13900000000001</v>
      </c>
      <c r="J16" s="2">
        <v>529.851</v>
      </c>
      <c r="K16" s="2">
        <v>542.51499999999999</v>
      </c>
      <c r="L16" s="2">
        <v>496.72500000000002</v>
      </c>
      <c r="M16" s="2">
        <v>514.61</v>
      </c>
      <c r="O16">
        <f t="shared" si="14"/>
        <v>86.041999999999973</v>
      </c>
      <c r="P16">
        <f t="shared" si="15"/>
        <v>177.06300000000005</v>
      </c>
      <c r="Q16">
        <f t="shared" si="3"/>
        <v>72.614999999999952</v>
      </c>
      <c r="R16">
        <f t="shared" si="4"/>
        <v>115.84399999999999</v>
      </c>
      <c r="S16">
        <f t="shared" si="5"/>
        <v>162.81199999999995</v>
      </c>
      <c r="T16">
        <f t="shared" si="6"/>
        <v>78.175700000000063</v>
      </c>
      <c r="U16">
        <f t="shared" si="7"/>
        <v>122.52299999999997</v>
      </c>
      <c r="V16">
        <f t="shared" si="8"/>
        <v>119.79400000000004</v>
      </c>
      <c r="W16">
        <f t="shared" si="9"/>
        <v>89.91900000000004</v>
      </c>
      <c r="X16">
        <f t="shared" si="10"/>
        <v>80.406000000000006</v>
      </c>
      <c r="Y16">
        <f t="shared" si="11"/>
        <v>93.07</v>
      </c>
      <c r="Z16">
        <f t="shared" si="12"/>
        <v>47.28000000000003</v>
      </c>
      <c r="AA16">
        <f t="shared" si="13"/>
        <v>65.16500000000002</v>
      </c>
      <c r="AB16">
        <f t="shared" si="16"/>
        <v>100.82374615384614</v>
      </c>
      <c r="AC16">
        <f t="shared" si="17"/>
        <v>37.608585395106623</v>
      </c>
    </row>
    <row r="17" spans="1:29" x14ac:dyDescent="0.2">
      <c r="A17" s="1">
        <v>516.66899999999998</v>
      </c>
      <c r="B17" s="1">
        <v>569.84199999999998</v>
      </c>
      <c r="C17" s="1">
        <v>506.40699999999998</v>
      </c>
      <c r="D17" s="1">
        <v>561.79700000000003</v>
      </c>
      <c r="E17" s="1">
        <v>558.81399999999996</v>
      </c>
      <c r="F17" s="1">
        <v>515.98649999999998</v>
      </c>
      <c r="G17" s="1">
        <v>577.27099999999996</v>
      </c>
      <c r="H17" s="2">
        <v>543.83900000000006</v>
      </c>
      <c r="I17" s="2">
        <v>564.40200000000004</v>
      </c>
      <c r="J17" s="2">
        <v>535.23800000000006</v>
      </c>
      <c r="K17" s="2">
        <v>515.60299999999995</v>
      </c>
      <c r="L17" s="2">
        <v>510.88799999999998</v>
      </c>
      <c r="M17" s="2">
        <v>513.34799999999996</v>
      </c>
      <c r="O17">
        <f t="shared" si="14"/>
        <v>76.289000000000044</v>
      </c>
      <c r="P17">
        <f t="shared" si="15"/>
        <v>158.03500000000003</v>
      </c>
      <c r="Q17">
        <f t="shared" si="3"/>
        <v>56.961999999999989</v>
      </c>
      <c r="R17">
        <f t="shared" si="4"/>
        <v>122.50799999999998</v>
      </c>
      <c r="S17">
        <f t="shared" si="5"/>
        <v>109.36899999999997</v>
      </c>
      <c r="T17">
        <f t="shared" si="6"/>
        <v>56.969100000000026</v>
      </c>
      <c r="U17">
        <f t="shared" si="7"/>
        <v>95.890000000000043</v>
      </c>
      <c r="V17">
        <f t="shared" si="8"/>
        <v>104.35300000000001</v>
      </c>
      <c r="W17">
        <f t="shared" si="9"/>
        <v>97.694000000000017</v>
      </c>
      <c r="X17">
        <f t="shared" si="10"/>
        <v>85.793000000000063</v>
      </c>
      <c r="Y17">
        <f t="shared" si="11"/>
        <v>66.157999999999959</v>
      </c>
      <c r="Z17">
        <f t="shared" si="12"/>
        <v>61.442999999999984</v>
      </c>
      <c r="AA17">
        <f t="shared" si="13"/>
        <v>63.902999999999963</v>
      </c>
      <c r="AB17">
        <f t="shared" si="16"/>
        <v>88.8743153846154</v>
      </c>
      <c r="AC17">
        <f t="shared" si="17"/>
        <v>29.996321204603458</v>
      </c>
    </row>
    <row r="18" spans="1:29" x14ac:dyDescent="0.2">
      <c r="A18" s="1">
        <v>528.89300000000003</v>
      </c>
      <c r="B18" s="1">
        <v>542.53200000000004</v>
      </c>
      <c r="C18" s="1">
        <v>490.27</v>
      </c>
      <c r="D18" s="1">
        <v>530.97699999999998</v>
      </c>
      <c r="E18" s="1">
        <v>568.56100000000004</v>
      </c>
      <c r="F18" s="1">
        <v>506.0992</v>
      </c>
      <c r="G18" s="1">
        <v>571.36900000000003</v>
      </c>
      <c r="H18" s="2">
        <v>556.69100000000003</v>
      </c>
      <c r="I18" s="2">
        <v>572.928</v>
      </c>
      <c r="J18" s="2">
        <v>516.245</v>
      </c>
      <c r="K18" s="2">
        <v>514.73800000000006</v>
      </c>
      <c r="L18" s="2">
        <v>515.93200000000002</v>
      </c>
      <c r="M18" s="2">
        <v>495.86200000000002</v>
      </c>
      <c r="O18">
        <f t="shared" si="14"/>
        <v>54.620000000000005</v>
      </c>
      <c r="P18">
        <f t="shared" si="15"/>
        <v>151.69400000000002</v>
      </c>
      <c r="Q18">
        <f t="shared" si="3"/>
        <v>40.824999999999989</v>
      </c>
      <c r="R18">
        <f t="shared" si="4"/>
        <v>112.35200000000003</v>
      </c>
      <c r="S18">
        <f t="shared" si="5"/>
        <v>119.11600000000004</v>
      </c>
      <c r="T18">
        <f t="shared" si="6"/>
        <v>66.541499999999985</v>
      </c>
      <c r="U18">
        <f t="shared" si="7"/>
        <v>127.82599999999996</v>
      </c>
      <c r="V18">
        <f t="shared" si="8"/>
        <v>94.394000000000062</v>
      </c>
      <c r="W18">
        <f t="shared" si="9"/>
        <v>114.95700000000005</v>
      </c>
      <c r="X18">
        <f t="shared" si="10"/>
        <v>66.800000000000011</v>
      </c>
      <c r="Y18">
        <f t="shared" si="11"/>
        <v>65.293000000000063</v>
      </c>
      <c r="Z18">
        <f t="shared" si="12"/>
        <v>66.487000000000023</v>
      </c>
      <c r="AA18">
        <f t="shared" si="13"/>
        <v>46.41700000000003</v>
      </c>
      <c r="AB18">
        <f t="shared" si="16"/>
        <v>86.717115384615397</v>
      </c>
      <c r="AC18">
        <f t="shared" si="17"/>
        <v>35.246281367775659</v>
      </c>
    </row>
    <row r="19" spans="1:29" x14ac:dyDescent="0.2">
      <c r="A19" s="1">
        <v>550.755</v>
      </c>
      <c r="B19" s="1">
        <v>555.91999999999996</v>
      </c>
      <c r="C19" s="1">
        <v>524.62</v>
      </c>
      <c r="D19" s="1">
        <v>588.63400000000001</v>
      </c>
      <c r="E19" s="1">
        <v>592.14200000000005</v>
      </c>
      <c r="F19" s="1">
        <v>535.00040000000001</v>
      </c>
      <c r="G19" s="1">
        <v>557.62300000000005</v>
      </c>
      <c r="H19" s="2">
        <v>529.24099999999999</v>
      </c>
      <c r="I19" s="2">
        <v>590.89700000000005</v>
      </c>
      <c r="J19" s="2">
        <v>519.29399999999998</v>
      </c>
      <c r="K19" s="2">
        <v>529.04300000000001</v>
      </c>
      <c r="L19" s="2">
        <v>508.55200000000002</v>
      </c>
      <c r="M19" s="2">
        <v>509.69299999999998</v>
      </c>
      <c r="O19">
        <f t="shared" si="14"/>
        <v>76.526999999999987</v>
      </c>
      <c r="P19">
        <f t="shared" si="15"/>
        <v>118.38200000000001</v>
      </c>
      <c r="Q19">
        <f t="shared" si="3"/>
        <v>75.175000000000011</v>
      </c>
      <c r="R19">
        <f t="shared" si="4"/>
        <v>81.531999999999982</v>
      </c>
      <c r="S19">
        <f t="shared" si="5"/>
        <v>142.69700000000006</v>
      </c>
      <c r="T19">
        <f t="shared" si="6"/>
        <v>56.654200000000003</v>
      </c>
      <c r="U19">
        <f t="shared" si="7"/>
        <v>121.92400000000004</v>
      </c>
      <c r="V19">
        <f t="shared" si="8"/>
        <v>107.24600000000004</v>
      </c>
      <c r="W19">
        <f t="shared" si="9"/>
        <v>123.483</v>
      </c>
      <c r="X19">
        <f t="shared" si="10"/>
        <v>69.84899999999999</v>
      </c>
      <c r="Y19">
        <f t="shared" si="11"/>
        <v>79.598000000000013</v>
      </c>
      <c r="Z19">
        <f t="shared" si="12"/>
        <v>59.107000000000028</v>
      </c>
      <c r="AA19">
        <f t="shared" si="13"/>
        <v>60.24799999999999</v>
      </c>
      <c r="AB19">
        <f t="shared" si="16"/>
        <v>90.186323076923074</v>
      </c>
      <c r="AC19">
        <f t="shared" si="17"/>
        <v>28.807570063965134</v>
      </c>
    </row>
    <row r="20" spans="1:29" x14ac:dyDescent="0.2">
      <c r="A20" s="1">
        <v>548.07399999999996</v>
      </c>
      <c r="B20" s="1">
        <v>545.21500000000003</v>
      </c>
      <c r="C20" s="1">
        <v>539.91300000000001</v>
      </c>
      <c r="D20" s="1">
        <v>597.85</v>
      </c>
      <c r="E20" s="1">
        <v>566.05499999999995</v>
      </c>
      <c r="F20" s="1">
        <v>519.03970000000004</v>
      </c>
      <c r="G20" s="1">
        <v>525.58600000000001</v>
      </c>
      <c r="H20" s="2">
        <v>543.56500000000005</v>
      </c>
      <c r="I20" s="2">
        <v>610.274</v>
      </c>
      <c r="J20" s="2">
        <v>522.84799999999996</v>
      </c>
      <c r="K20" s="2">
        <v>510.39499999999998</v>
      </c>
      <c r="L20" s="2">
        <v>501.27800000000002</v>
      </c>
      <c r="M20" s="2">
        <v>526.678</v>
      </c>
      <c r="O20">
        <f t="shared" si="14"/>
        <v>67.22399999999999</v>
      </c>
      <c r="P20">
        <f t="shared" si="15"/>
        <v>120.39699999999999</v>
      </c>
      <c r="Q20">
        <f t="shared" si="3"/>
        <v>90.468000000000018</v>
      </c>
      <c r="R20">
        <f t="shared" si="4"/>
        <v>139.18900000000002</v>
      </c>
      <c r="S20">
        <f t="shared" si="5"/>
        <v>116.60999999999996</v>
      </c>
      <c r="T20">
        <f t="shared" si="6"/>
        <v>85.55540000000002</v>
      </c>
      <c r="U20">
        <f t="shared" si="7"/>
        <v>108.17800000000005</v>
      </c>
      <c r="V20">
        <f t="shared" si="8"/>
        <v>79.795999999999992</v>
      </c>
      <c r="W20">
        <f t="shared" si="9"/>
        <v>141.45200000000006</v>
      </c>
      <c r="X20">
        <f t="shared" si="10"/>
        <v>73.402999999999963</v>
      </c>
      <c r="Y20">
        <f t="shared" si="11"/>
        <v>60.949999999999989</v>
      </c>
      <c r="Z20">
        <f t="shared" si="12"/>
        <v>51.833000000000027</v>
      </c>
      <c r="AA20">
        <f t="shared" si="13"/>
        <v>77.233000000000004</v>
      </c>
      <c r="AB20">
        <f t="shared" si="16"/>
        <v>93.252953846153858</v>
      </c>
      <c r="AC20">
        <f t="shared" si="17"/>
        <v>29.259946423869142</v>
      </c>
    </row>
    <row r="21" spans="1:29" x14ac:dyDescent="0.2">
      <c r="A21" s="1">
        <v>539.96199999999999</v>
      </c>
      <c r="B21" s="1">
        <v>543.89599999999996</v>
      </c>
      <c r="C21" s="1">
        <v>527.21400000000006</v>
      </c>
      <c r="D21" s="1">
        <v>578.00900000000001</v>
      </c>
      <c r="E21" s="1">
        <v>566.38900000000001</v>
      </c>
      <c r="F21" s="1">
        <v>523.53099999999995</v>
      </c>
      <c r="G21" s="1">
        <v>503.85700000000003</v>
      </c>
      <c r="H21" s="2">
        <v>522.24900000000002</v>
      </c>
      <c r="I21" s="2">
        <v>586.798</v>
      </c>
      <c r="J21" s="2">
        <v>511.92399999999998</v>
      </c>
      <c r="K21" s="2">
        <v>513.98800000000006</v>
      </c>
      <c r="L21" s="2">
        <v>512.17399999999998</v>
      </c>
      <c r="M21" s="2">
        <v>511.87599999999998</v>
      </c>
      <c r="O21">
        <f t="shared" si="14"/>
        <v>79.448000000000036</v>
      </c>
      <c r="P21">
        <f t="shared" si="15"/>
        <v>93.087000000000046</v>
      </c>
      <c r="Q21">
        <f t="shared" si="3"/>
        <v>77.769000000000062</v>
      </c>
      <c r="R21">
        <f t="shared" si="4"/>
        <v>148.40500000000003</v>
      </c>
      <c r="S21">
        <f t="shared" si="5"/>
        <v>116.94400000000002</v>
      </c>
      <c r="T21">
        <f t="shared" si="6"/>
        <v>69.594700000000046</v>
      </c>
      <c r="U21">
        <f t="shared" si="7"/>
        <v>76.14100000000002</v>
      </c>
      <c r="V21">
        <f t="shared" si="8"/>
        <v>94.120000000000061</v>
      </c>
      <c r="W21">
        <f t="shared" si="9"/>
        <v>160.82900000000001</v>
      </c>
      <c r="X21">
        <f t="shared" si="10"/>
        <v>62.478999999999985</v>
      </c>
      <c r="Y21">
        <f t="shared" si="11"/>
        <v>64.543000000000063</v>
      </c>
      <c r="Z21">
        <f t="shared" si="12"/>
        <v>62.728999999999985</v>
      </c>
      <c r="AA21">
        <f t="shared" si="13"/>
        <v>62.430999999999983</v>
      </c>
      <c r="AB21">
        <f t="shared" si="16"/>
        <v>89.886130769230832</v>
      </c>
      <c r="AC21">
        <f t="shared" si="17"/>
        <v>32.861854173275681</v>
      </c>
    </row>
    <row r="22" spans="1:29" x14ac:dyDescent="0.2">
      <c r="A22" s="1">
        <v>589.61199999999997</v>
      </c>
      <c r="B22" s="1">
        <v>535.58199999999999</v>
      </c>
      <c r="C22" s="1">
        <v>523.17600000000004</v>
      </c>
      <c r="D22" s="1">
        <v>593.529</v>
      </c>
      <c r="E22" s="1">
        <v>538.68299999999999</v>
      </c>
      <c r="F22" s="1">
        <v>520.70510000000002</v>
      </c>
      <c r="G22" s="1">
        <v>524.77099999999996</v>
      </c>
      <c r="H22" s="2">
        <v>516.05799999999999</v>
      </c>
      <c r="I22" s="2">
        <v>566.97699999999998</v>
      </c>
      <c r="J22" s="2">
        <v>491.00400000000002</v>
      </c>
      <c r="K22" s="2">
        <v>503.83499999999998</v>
      </c>
      <c r="L22" s="2">
        <v>503.548</v>
      </c>
      <c r="M22" s="2">
        <v>508.57900000000001</v>
      </c>
      <c r="O22">
        <f t="shared" si="14"/>
        <v>101.31</v>
      </c>
      <c r="P22">
        <f t="shared" si="15"/>
        <v>106.47499999999997</v>
      </c>
      <c r="Q22">
        <f t="shared" si="3"/>
        <v>73.731000000000051</v>
      </c>
      <c r="R22">
        <f t="shared" si="4"/>
        <v>128.56400000000002</v>
      </c>
      <c r="S22">
        <f t="shared" si="5"/>
        <v>89.238</v>
      </c>
      <c r="T22">
        <f t="shared" si="6"/>
        <v>74.085999999999956</v>
      </c>
      <c r="U22">
        <f t="shared" si="7"/>
        <v>54.412000000000035</v>
      </c>
      <c r="V22">
        <f t="shared" si="8"/>
        <v>72.80400000000003</v>
      </c>
      <c r="W22">
        <f t="shared" si="9"/>
        <v>137.35300000000001</v>
      </c>
      <c r="X22">
        <f t="shared" si="10"/>
        <v>41.559000000000026</v>
      </c>
      <c r="Y22">
        <f t="shared" si="11"/>
        <v>54.389999999999986</v>
      </c>
      <c r="Z22">
        <f t="shared" si="12"/>
        <v>54.103000000000009</v>
      </c>
      <c r="AA22">
        <f t="shared" si="13"/>
        <v>59.134000000000015</v>
      </c>
      <c r="AB22">
        <f t="shared" si="16"/>
        <v>80.550692307692316</v>
      </c>
      <c r="AC22">
        <f t="shared" si="17"/>
        <v>30.145065559127634</v>
      </c>
    </row>
    <row r="23" spans="1:29" x14ac:dyDescent="0.2">
      <c r="A23" s="1">
        <v>584.63599999999997</v>
      </c>
      <c r="B23" s="1">
        <v>556.495</v>
      </c>
      <c r="C23" s="1">
        <v>533.39300000000003</v>
      </c>
      <c r="D23" s="1">
        <v>561.47400000000005</v>
      </c>
      <c r="E23" s="1">
        <v>579.89499999999998</v>
      </c>
      <c r="F23" s="1">
        <v>522.67579999999998</v>
      </c>
      <c r="G23" s="1">
        <v>543.11199999999997</v>
      </c>
      <c r="H23" s="2">
        <v>536.81299999999999</v>
      </c>
      <c r="I23" s="2">
        <v>542.83600000000001</v>
      </c>
      <c r="J23" s="2">
        <v>493.75400000000002</v>
      </c>
      <c r="K23" s="2">
        <v>518.66999999999996</v>
      </c>
      <c r="L23" s="2">
        <v>508.69799999999998</v>
      </c>
      <c r="M23" s="2">
        <v>493.202</v>
      </c>
      <c r="O23">
        <f t="shared" si="14"/>
        <v>98.628999999999962</v>
      </c>
      <c r="P23">
        <f t="shared" si="15"/>
        <v>95.770000000000039</v>
      </c>
      <c r="Q23">
        <f t="shared" si="3"/>
        <v>83.948000000000036</v>
      </c>
      <c r="R23">
        <f t="shared" si="4"/>
        <v>144.084</v>
      </c>
      <c r="S23">
        <f t="shared" si="5"/>
        <v>130.44999999999999</v>
      </c>
      <c r="T23">
        <f t="shared" si="6"/>
        <v>71.260100000000023</v>
      </c>
      <c r="U23">
        <f t="shared" si="7"/>
        <v>75.325999999999965</v>
      </c>
      <c r="V23">
        <f t="shared" si="8"/>
        <v>66.613</v>
      </c>
      <c r="W23">
        <f t="shared" si="9"/>
        <v>117.53199999999998</v>
      </c>
      <c r="X23">
        <f t="shared" si="10"/>
        <v>44.309000000000026</v>
      </c>
      <c r="Y23">
        <f t="shared" si="11"/>
        <v>69.224999999999966</v>
      </c>
      <c r="Z23">
        <f t="shared" si="12"/>
        <v>59.252999999999986</v>
      </c>
      <c r="AA23">
        <f t="shared" si="13"/>
        <v>43.757000000000005</v>
      </c>
      <c r="AB23">
        <f t="shared" si="16"/>
        <v>84.627392307692304</v>
      </c>
      <c r="AC23">
        <f t="shared" si="17"/>
        <v>31.364724096253479</v>
      </c>
    </row>
    <row r="24" spans="1:29" x14ac:dyDescent="0.2">
      <c r="A24" s="1">
        <v>562.06700000000001</v>
      </c>
      <c r="B24" s="1">
        <v>567.50699999999995</v>
      </c>
      <c r="C24" s="1">
        <v>553.09699999999998</v>
      </c>
      <c r="D24" s="1">
        <v>577.89599999999996</v>
      </c>
      <c r="E24" s="1">
        <v>539.91399999999999</v>
      </c>
      <c r="F24" s="1">
        <v>515.37729999999999</v>
      </c>
      <c r="G24" s="1">
        <v>515.279</v>
      </c>
      <c r="H24" s="2">
        <v>553.78700000000003</v>
      </c>
      <c r="I24" s="2">
        <v>553.12</v>
      </c>
      <c r="J24" s="2">
        <v>515.38800000000003</v>
      </c>
      <c r="K24" s="2">
        <v>542.36800000000005</v>
      </c>
      <c r="L24" s="2">
        <v>529.64200000000005</v>
      </c>
      <c r="M24" s="2">
        <v>494.29599999999999</v>
      </c>
      <c r="O24">
        <f t="shared" si="14"/>
        <v>90.516999999999996</v>
      </c>
      <c r="P24">
        <f t="shared" si="15"/>
        <v>94.450999999999965</v>
      </c>
      <c r="Q24">
        <f t="shared" si="3"/>
        <v>103.65199999999999</v>
      </c>
      <c r="R24">
        <f t="shared" si="4"/>
        <v>112.02900000000005</v>
      </c>
      <c r="S24">
        <f t="shared" si="5"/>
        <v>90.468999999999994</v>
      </c>
      <c r="T24">
        <f t="shared" si="6"/>
        <v>73.230799999999988</v>
      </c>
      <c r="U24">
        <f t="shared" si="7"/>
        <v>93.666999999999973</v>
      </c>
      <c r="V24">
        <f t="shared" si="8"/>
        <v>87.367999999999995</v>
      </c>
      <c r="W24">
        <f t="shared" si="9"/>
        <v>93.39100000000002</v>
      </c>
      <c r="X24">
        <f t="shared" si="10"/>
        <v>65.94300000000004</v>
      </c>
      <c r="Y24">
        <f t="shared" si="11"/>
        <v>92.923000000000059</v>
      </c>
      <c r="Z24">
        <f t="shared" si="12"/>
        <v>80.19700000000006</v>
      </c>
      <c r="AA24">
        <f t="shared" si="13"/>
        <v>44.850999999999999</v>
      </c>
      <c r="AB24">
        <f t="shared" si="16"/>
        <v>86.360676923076909</v>
      </c>
      <c r="AC24">
        <f t="shared" si="17"/>
        <v>17.21110422731774</v>
      </c>
    </row>
    <row r="25" spans="1:29" x14ac:dyDescent="0.2">
      <c r="A25" s="1">
        <v>610.34500000000003</v>
      </c>
      <c r="B25" s="1">
        <v>542.44100000000003</v>
      </c>
      <c r="C25" s="1">
        <v>593.74300000000005</v>
      </c>
      <c r="D25" s="1">
        <v>559.29899999999998</v>
      </c>
      <c r="E25" s="1">
        <v>542.11199999999997</v>
      </c>
      <c r="F25" s="1">
        <v>544.78989999999999</v>
      </c>
      <c r="G25" s="1">
        <v>513.28599999999994</v>
      </c>
      <c r="H25" s="2">
        <v>505.89100000000002</v>
      </c>
      <c r="I25" s="2">
        <v>540.69799999999998</v>
      </c>
      <c r="J25" s="2">
        <v>534.50800000000004</v>
      </c>
      <c r="K25" s="2">
        <v>551.26900000000001</v>
      </c>
      <c r="L25" s="2">
        <v>515.73900000000003</v>
      </c>
      <c r="M25" s="2">
        <v>509.48700000000002</v>
      </c>
      <c r="O25">
        <f t="shared" si="14"/>
        <v>140.16699999999997</v>
      </c>
      <c r="P25">
        <f t="shared" si="15"/>
        <v>86.137</v>
      </c>
      <c r="Q25">
        <f t="shared" si="3"/>
        <v>144.29800000000006</v>
      </c>
      <c r="R25">
        <f t="shared" si="4"/>
        <v>128.45099999999996</v>
      </c>
      <c r="S25">
        <f t="shared" si="5"/>
        <v>92.666999999999973</v>
      </c>
      <c r="T25">
        <f t="shared" si="6"/>
        <v>65.932299999999998</v>
      </c>
      <c r="U25">
        <f t="shared" si="7"/>
        <v>65.834000000000003</v>
      </c>
      <c r="V25">
        <f t="shared" si="8"/>
        <v>104.34200000000004</v>
      </c>
      <c r="W25">
        <f t="shared" si="9"/>
        <v>103.67500000000001</v>
      </c>
      <c r="X25">
        <f t="shared" si="10"/>
        <v>85.063000000000045</v>
      </c>
      <c r="Y25">
        <f t="shared" si="11"/>
        <v>101.82400000000001</v>
      </c>
      <c r="Z25">
        <f t="shared" si="12"/>
        <v>66.29400000000004</v>
      </c>
      <c r="AA25">
        <f t="shared" si="13"/>
        <v>60.04200000000003</v>
      </c>
      <c r="AB25">
        <f t="shared" si="16"/>
        <v>95.74817692307694</v>
      </c>
      <c r="AC25">
        <f t="shared" si="17"/>
        <v>28.45399976582533</v>
      </c>
    </row>
    <row r="26" spans="1:29" x14ac:dyDescent="0.2">
      <c r="A26" s="1">
        <v>544.27200000000005</v>
      </c>
      <c r="B26" s="1">
        <v>540.4</v>
      </c>
      <c r="C26" s="1">
        <v>625.15499999999997</v>
      </c>
      <c r="D26" s="1">
        <v>564.19899999999996</v>
      </c>
      <c r="E26" s="1">
        <v>548.88199999999995</v>
      </c>
      <c r="F26" s="1">
        <v>505.00229999999999</v>
      </c>
      <c r="G26" s="1">
        <v>530.67700000000002</v>
      </c>
      <c r="H26" s="2">
        <v>511.32</v>
      </c>
      <c r="I26" s="2">
        <v>535.57500000000005</v>
      </c>
      <c r="J26" s="2">
        <v>594.745</v>
      </c>
      <c r="K26" s="2">
        <v>540.99900000000002</v>
      </c>
      <c r="L26" s="2">
        <v>498.74599999999998</v>
      </c>
      <c r="M26" s="2">
        <v>538.76199999999994</v>
      </c>
      <c r="O26">
        <f t="shared" si="14"/>
        <v>135.19099999999997</v>
      </c>
      <c r="P26">
        <f t="shared" si="15"/>
        <v>107.05000000000001</v>
      </c>
      <c r="Q26">
        <f t="shared" si="3"/>
        <v>175.70999999999998</v>
      </c>
      <c r="R26">
        <f t="shared" si="4"/>
        <v>109.85399999999998</v>
      </c>
      <c r="S26">
        <f t="shared" si="5"/>
        <v>99.436999999999955</v>
      </c>
      <c r="T26">
        <f t="shared" si="6"/>
        <v>95.344899999999996</v>
      </c>
      <c r="U26">
        <f t="shared" si="7"/>
        <v>63.840999999999951</v>
      </c>
      <c r="V26">
        <f t="shared" si="8"/>
        <v>56.446000000000026</v>
      </c>
      <c r="W26">
        <f t="shared" si="9"/>
        <v>91.252999999999986</v>
      </c>
      <c r="X26">
        <f t="shared" si="10"/>
        <v>145.30000000000001</v>
      </c>
      <c r="Y26">
        <f t="shared" si="11"/>
        <v>91.55400000000003</v>
      </c>
      <c r="Z26">
        <f t="shared" si="12"/>
        <v>49.300999999999988</v>
      </c>
      <c r="AA26">
        <f t="shared" si="13"/>
        <v>89.31699999999995</v>
      </c>
      <c r="AB26">
        <f t="shared" si="16"/>
        <v>100.73837692307691</v>
      </c>
      <c r="AC26">
        <f t="shared" si="17"/>
        <v>35.614823608252244</v>
      </c>
    </row>
    <row r="27" spans="1:29" x14ac:dyDescent="0.2">
      <c r="A27" s="1">
        <v>567.99800000000005</v>
      </c>
      <c r="B27" s="1">
        <v>575.38699999999994</v>
      </c>
      <c r="C27" s="1">
        <v>660.59799999999996</v>
      </c>
      <c r="D27" s="1">
        <v>548.18499999999995</v>
      </c>
      <c r="E27" s="1">
        <v>543.029</v>
      </c>
      <c r="F27" s="1">
        <v>526.47299999999996</v>
      </c>
      <c r="G27" s="1">
        <v>538.16</v>
      </c>
      <c r="H27" s="2">
        <v>539.78</v>
      </c>
      <c r="I27" s="2">
        <v>522.36199999999997</v>
      </c>
      <c r="J27" s="2">
        <v>557.88699999999994</v>
      </c>
      <c r="K27" s="2">
        <v>542.39499999999998</v>
      </c>
      <c r="L27" s="2">
        <v>538.68299999999999</v>
      </c>
      <c r="M27" s="2">
        <v>535.72400000000005</v>
      </c>
      <c r="O27">
        <f t="shared" si="14"/>
        <v>112.62200000000001</v>
      </c>
      <c r="P27">
        <f t="shared" si="15"/>
        <v>118.06199999999995</v>
      </c>
      <c r="Q27">
        <f t="shared" si="3"/>
        <v>211.15299999999996</v>
      </c>
      <c r="R27">
        <f t="shared" si="4"/>
        <v>114.75399999999996</v>
      </c>
      <c r="S27">
        <f t="shared" si="5"/>
        <v>93.584000000000003</v>
      </c>
      <c r="T27">
        <f t="shared" si="6"/>
        <v>55.557299999999998</v>
      </c>
      <c r="U27">
        <f t="shared" si="7"/>
        <v>81.232000000000028</v>
      </c>
      <c r="V27">
        <f t="shared" si="8"/>
        <v>61.875</v>
      </c>
      <c r="W27">
        <f t="shared" si="9"/>
        <v>86.130000000000052</v>
      </c>
      <c r="X27">
        <f t="shared" si="10"/>
        <v>108.44199999999995</v>
      </c>
      <c r="Y27">
        <f t="shared" si="11"/>
        <v>92.949999999999989</v>
      </c>
      <c r="Z27">
        <f t="shared" si="12"/>
        <v>89.238</v>
      </c>
      <c r="AA27">
        <f t="shared" si="13"/>
        <v>86.279000000000053</v>
      </c>
      <c r="AB27">
        <f t="shared" si="16"/>
        <v>100.91371538461539</v>
      </c>
      <c r="AC27">
        <f t="shared" si="17"/>
        <v>38.173804941823747</v>
      </c>
    </row>
    <row r="28" spans="1:29" x14ac:dyDescent="0.2">
      <c r="A28" s="1">
        <v>631.096</v>
      </c>
      <c r="B28" s="1">
        <v>534.73</v>
      </c>
      <c r="C28" s="1">
        <v>731.697</v>
      </c>
      <c r="D28" s="1">
        <v>533.34199999999998</v>
      </c>
      <c r="E28" s="1">
        <v>553.75400000000002</v>
      </c>
      <c r="F28" s="1">
        <v>538.25019999999995</v>
      </c>
      <c r="G28" s="1">
        <v>570.75599999999997</v>
      </c>
      <c r="H28" s="2">
        <v>524.79700000000003</v>
      </c>
      <c r="I28" s="2">
        <v>542.91600000000005</v>
      </c>
      <c r="J28" s="2">
        <v>535.60599999999999</v>
      </c>
      <c r="K28" s="2">
        <v>531.85299999999995</v>
      </c>
      <c r="L28" s="2">
        <v>541.625</v>
      </c>
      <c r="M28" s="2">
        <v>544.79</v>
      </c>
      <c r="O28">
        <f t="shared" si="14"/>
        <v>160.90000000000003</v>
      </c>
      <c r="P28">
        <f t="shared" si="15"/>
        <v>92.996000000000038</v>
      </c>
      <c r="Q28">
        <f t="shared" si="3"/>
        <v>282.25200000000001</v>
      </c>
      <c r="R28">
        <f t="shared" si="4"/>
        <v>98.739999999999952</v>
      </c>
      <c r="S28">
        <f t="shared" si="5"/>
        <v>104.30900000000003</v>
      </c>
      <c r="T28">
        <f t="shared" si="6"/>
        <v>77.027999999999963</v>
      </c>
      <c r="U28">
        <f t="shared" si="7"/>
        <v>88.714999999999975</v>
      </c>
      <c r="V28">
        <f t="shared" si="8"/>
        <v>90.33499999999998</v>
      </c>
      <c r="W28">
        <f t="shared" si="9"/>
        <v>72.916999999999973</v>
      </c>
      <c r="X28">
        <f t="shared" si="10"/>
        <v>86.161000000000001</v>
      </c>
      <c r="Y28">
        <f t="shared" si="11"/>
        <v>82.407999999999959</v>
      </c>
      <c r="Z28">
        <f t="shared" si="12"/>
        <v>92.18</v>
      </c>
      <c r="AA28">
        <f t="shared" si="13"/>
        <v>95.34499999999997</v>
      </c>
      <c r="AB28">
        <f t="shared" si="16"/>
        <v>109.56046153846154</v>
      </c>
      <c r="AC28">
        <f t="shared" si="17"/>
        <v>56.17781591461074</v>
      </c>
    </row>
    <row r="29" spans="1:29" x14ac:dyDescent="0.2">
      <c r="A29" s="1">
        <v>628.58500000000004</v>
      </c>
      <c r="B29" s="1">
        <v>537.85199999999998</v>
      </c>
      <c r="C29" s="1">
        <v>702.75699999999995</v>
      </c>
      <c r="D29" s="1">
        <v>543.45699999999999</v>
      </c>
      <c r="E29" s="1">
        <v>546.20699999999999</v>
      </c>
      <c r="F29" s="1">
        <v>574.75620000000004</v>
      </c>
      <c r="G29" s="1">
        <v>578.88199999999995</v>
      </c>
      <c r="H29" s="2">
        <v>510.60700000000003</v>
      </c>
      <c r="I29" s="2">
        <v>554.22799999999995</v>
      </c>
      <c r="J29" s="2">
        <v>565.66499999999996</v>
      </c>
      <c r="K29" s="2">
        <v>534.80399999999997</v>
      </c>
      <c r="L29" s="2">
        <v>536.54899999999998</v>
      </c>
      <c r="M29" s="2">
        <v>574.255</v>
      </c>
      <c r="O29">
        <f t="shared" si="14"/>
        <v>94.827000000000055</v>
      </c>
      <c r="P29">
        <f t="shared" si="15"/>
        <v>90.954999999999984</v>
      </c>
      <c r="Q29">
        <f t="shared" si="3"/>
        <v>253.31199999999995</v>
      </c>
      <c r="R29">
        <f t="shared" si="4"/>
        <v>83.896999999999991</v>
      </c>
      <c r="S29">
        <f t="shared" si="5"/>
        <v>96.762</v>
      </c>
      <c r="T29">
        <f t="shared" si="6"/>
        <v>88.805199999999957</v>
      </c>
      <c r="U29">
        <f t="shared" si="7"/>
        <v>121.31099999999998</v>
      </c>
      <c r="V29">
        <f t="shared" si="8"/>
        <v>75.352000000000032</v>
      </c>
      <c r="W29">
        <f t="shared" si="9"/>
        <v>93.47100000000006</v>
      </c>
      <c r="X29">
        <f t="shared" si="10"/>
        <v>116.21999999999997</v>
      </c>
      <c r="Y29">
        <f t="shared" si="11"/>
        <v>85.35899999999998</v>
      </c>
      <c r="Z29">
        <f t="shared" si="12"/>
        <v>87.103999999999985</v>
      </c>
      <c r="AA29">
        <f t="shared" si="13"/>
        <v>124.81</v>
      </c>
      <c r="AB29">
        <f t="shared" si="16"/>
        <v>108.62963076923076</v>
      </c>
      <c r="AC29">
        <f t="shared" si="17"/>
        <v>46.01063274511273</v>
      </c>
    </row>
    <row r="30" spans="1:29" x14ac:dyDescent="0.2">
      <c r="A30" s="1">
        <v>609.53700000000003</v>
      </c>
      <c r="B30" s="1">
        <v>587.15700000000004</v>
      </c>
      <c r="C30" s="1">
        <v>660.28599999999994</v>
      </c>
      <c r="D30" s="1">
        <v>534.47199999999998</v>
      </c>
      <c r="E30" s="1">
        <v>506.06400000000002</v>
      </c>
      <c r="F30" s="1">
        <v>598.43259999999998</v>
      </c>
      <c r="G30" s="1">
        <v>610.029</v>
      </c>
      <c r="H30" s="2">
        <v>519.654</v>
      </c>
      <c r="I30" s="2">
        <v>574.08199999999999</v>
      </c>
      <c r="J30" s="2">
        <v>545.41200000000003</v>
      </c>
      <c r="K30" s="2">
        <v>528.85199999999998</v>
      </c>
      <c r="L30" s="2">
        <v>560.11099999999999</v>
      </c>
      <c r="M30" s="2">
        <v>602.61199999999997</v>
      </c>
      <c r="O30">
        <f t="shared" si="14"/>
        <v>118.55300000000005</v>
      </c>
      <c r="P30">
        <f t="shared" si="15"/>
        <v>125.94199999999995</v>
      </c>
      <c r="Q30">
        <f t="shared" si="3"/>
        <v>210.84099999999995</v>
      </c>
      <c r="R30">
        <f t="shared" si="4"/>
        <v>94.012</v>
      </c>
      <c r="S30">
        <f t="shared" si="5"/>
        <v>56.619000000000028</v>
      </c>
      <c r="T30">
        <f t="shared" si="6"/>
        <v>125.31120000000004</v>
      </c>
      <c r="U30">
        <f t="shared" si="7"/>
        <v>129.43699999999995</v>
      </c>
      <c r="V30">
        <f t="shared" si="8"/>
        <v>61.162000000000035</v>
      </c>
      <c r="W30">
        <f t="shared" si="9"/>
        <v>104.78299999999996</v>
      </c>
      <c r="X30">
        <f t="shared" si="10"/>
        <v>95.967000000000041</v>
      </c>
      <c r="Y30">
        <f t="shared" si="11"/>
        <v>79.406999999999982</v>
      </c>
      <c r="Z30">
        <f t="shared" si="12"/>
        <v>110.666</v>
      </c>
      <c r="AA30">
        <f t="shared" si="13"/>
        <v>153.16699999999997</v>
      </c>
      <c r="AB30">
        <f t="shared" si="16"/>
        <v>112.75901538461537</v>
      </c>
      <c r="AC30">
        <f t="shared" si="17"/>
        <v>40.335762598506562</v>
      </c>
    </row>
    <row r="31" spans="1:29" x14ac:dyDescent="0.2">
      <c r="A31" s="1">
        <v>661.10299999999995</v>
      </c>
      <c r="B31" s="1">
        <v>576.02599999999995</v>
      </c>
      <c r="C31" s="1">
        <v>620.98400000000004</v>
      </c>
      <c r="D31" s="1">
        <v>546.32000000000005</v>
      </c>
      <c r="E31" s="1">
        <v>511.44400000000002</v>
      </c>
      <c r="F31" s="1">
        <v>582.56510000000003</v>
      </c>
      <c r="G31" s="1">
        <v>562.55399999999997</v>
      </c>
      <c r="H31" s="2">
        <v>505.23899999999998</v>
      </c>
      <c r="I31" s="2">
        <v>589.76599999999996</v>
      </c>
      <c r="J31" s="2">
        <v>569.09699999999998</v>
      </c>
      <c r="K31" s="2">
        <v>551.923</v>
      </c>
      <c r="L31" s="2">
        <v>580.10900000000004</v>
      </c>
      <c r="M31" s="2">
        <v>648.678</v>
      </c>
      <c r="O31">
        <f t="shared" si="14"/>
        <v>181.65100000000001</v>
      </c>
      <c r="P31">
        <f t="shared" si="15"/>
        <v>85.285000000000025</v>
      </c>
      <c r="Q31">
        <f t="shared" si="3"/>
        <v>171.53900000000004</v>
      </c>
      <c r="R31">
        <f t="shared" si="4"/>
        <v>85.026999999999987</v>
      </c>
      <c r="S31">
        <f t="shared" si="5"/>
        <v>61.999000000000024</v>
      </c>
      <c r="T31">
        <f t="shared" si="6"/>
        <v>148.98759999999999</v>
      </c>
      <c r="U31">
        <f t="shared" si="7"/>
        <v>160.584</v>
      </c>
      <c r="V31">
        <f t="shared" si="8"/>
        <v>70.209000000000003</v>
      </c>
      <c r="W31">
        <f t="shared" si="9"/>
        <v>124.637</v>
      </c>
      <c r="X31">
        <f t="shared" si="10"/>
        <v>119.65199999999999</v>
      </c>
      <c r="Y31">
        <f t="shared" si="11"/>
        <v>102.47800000000001</v>
      </c>
      <c r="Z31">
        <f t="shared" si="12"/>
        <v>130.66400000000004</v>
      </c>
      <c r="AA31">
        <f t="shared" si="13"/>
        <v>199.233</v>
      </c>
      <c r="AB31">
        <f t="shared" si="16"/>
        <v>126.3035076923077</v>
      </c>
      <c r="AC31">
        <f t="shared" si="17"/>
        <v>44.177337506359123</v>
      </c>
    </row>
    <row r="32" spans="1:29" x14ac:dyDescent="0.2">
      <c r="A32" s="1">
        <v>650.09100000000001</v>
      </c>
      <c r="B32" s="1">
        <v>575.55899999999997</v>
      </c>
      <c r="C32" s="1">
        <v>601.23500000000001</v>
      </c>
      <c r="D32" s="1">
        <v>552.53499999999997</v>
      </c>
      <c r="E32" s="1">
        <v>542.476</v>
      </c>
      <c r="F32" s="1">
        <v>587.03740000000005</v>
      </c>
      <c r="G32" s="1">
        <v>543.32500000000005</v>
      </c>
      <c r="H32" s="2">
        <v>522.90200000000004</v>
      </c>
      <c r="I32" s="2">
        <v>631.68200000000002</v>
      </c>
      <c r="J32" s="2">
        <v>621.36500000000001</v>
      </c>
      <c r="K32" s="2">
        <v>547.80100000000004</v>
      </c>
      <c r="L32" s="2">
        <v>620.09</v>
      </c>
      <c r="M32" s="2">
        <v>649.30600000000004</v>
      </c>
      <c r="O32">
        <f t="shared" si="14"/>
        <v>179.14000000000004</v>
      </c>
      <c r="P32">
        <f t="shared" si="15"/>
        <v>88.406999999999982</v>
      </c>
      <c r="Q32">
        <f t="shared" si="3"/>
        <v>151.79000000000002</v>
      </c>
      <c r="R32">
        <f t="shared" si="4"/>
        <v>96.875000000000057</v>
      </c>
      <c r="S32">
        <f t="shared" si="5"/>
        <v>93.031000000000006</v>
      </c>
      <c r="T32">
        <f t="shared" si="6"/>
        <v>133.12010000000004</v>
      </c>
      <c r="U32">
        <f t="shared" si="7"/>
        <v>113.10899999999998</v>
      </c>
      <c r="V32">
        <f t="shared" si="8"/>
        <v>55.793999999999983</v>
      </c>
      <c r="W32">
        <f t="shared" si="9"/>
        <v>140.32099999999997</v>
      </c>
      <c r="X32">
        <f t="shared" si="10"/>
        <v>171.92000000000002</v>
      </c>
      <c r="Y32">
        <f t="shared" si="11"/>
        <v>98.356000000000051</v>
      </c>
      <c r="Z32">
        <f t="shared" si="12"/>
        <v>170.64500000000004</v>
      </c>
      <c r="AA32">
        <f t="shared" si="13"/>
        <v>199.86100000000005</v>
      </c>
      <c r="AB32">
        <f t="shared" si="16"/>
        <v>130.18223846153847</v>
      </c>
      <c r="AC32">
        <f t="shared" si="17"/>
        <v>43.091338125999584</v>
      </c>
    </row>
    <row r="33" spans="1:29" x14ac:dyDescent="0.2">
      <c r="A33" s="1">
        <v>640.66200000000003</v>
      </c>
      <c r="B33" s="1">
        <v>582.52800000000002</v>
      </c>
      <c r="C33" s="1">
        <v>600.20000000000005</v>
      </c>
      <c r="D33" s="1">
        <v>606.30799999999999</v>
      </c>
      <c r="E33" s="1">
        <v>521.86400000000003</v>
      </c>
      <c r="F33" s="1">
        <v>587.42639999999994</v>
      </c>
      <c r="G33" s="1">
        <v>552.024</v>
      </c>
      <c r="H33" s="2">
        <v>547.88499999999999</v>
      </c>
      <c r="I33" s="2">
        <v>602.024</v>
      </c>
      <c r="J33" s="2">
        <v>606.46500000000003</v>
      </c>
      <c r="K33" s="2">
        <v>551.01300000000003</v>
      </c>
      <c r="L33" s="2">
        <v>601.65499999999997</v>
      </c>
      <c r="M33" s="2">
        <v>649.21600000000001</v>
      </c>
      <c r="O33">
        <f t="shared" si="14"/>
        <v>160.09200000000004</v>
      </c>
      <c r="P33">
        <f t="shared" si="15"/>
        <v>137.71200000000005</v>
      </c>
      <c r="Q33">
        <f t="shared" si="3"/>
        <v>150.75500000000005</v>
      </c>
      <c r="R33">
        <f t="shared" si="4"/>
        <v>103.08999999999997</v>
      </c>
      <c r="S33">
        <f t="shared" si="5"/>
        <v>72.41900000000004</v>
      </c>
      <c r="T33">
        <f t="shared" si="6"/>
        <v>137.59240000000005</v>
      </c>
      <c r="U33">
        <f t="shared" si="7"/>
        <v>93.880000000000052</v>
      </c>
      <c r="V33">
        <f t="shared" si="8"/>
        <v>73.45700000000005</v>
      </c>
      <c r="W33">
        <f t="shared" si="9"/>
        <v>182.23700000000002</v>
      </c>
      <c r="X33">
        <f t="shared" si="10"/>
        <v>157.02000000000004</v>
      </c>
      <c r="Y33">
        <f t="shared" si="11"/>
        <v>101.56800000000004</v>
      </c>
      <c r="Z33">
        <f t="shared" si="12"/>
        <v>152.20999999999998</v>
      </c>
      <c r="AA33">
        <f t="shared" si="13"/>
        <v>199.77100000000002</v>
      </c>
      <c r="AB33">
        <f t="shared" si="16"/>
        <v>132.44641538461542</v>
      </c>
      <c r="AC33">
        <f t="shared" si="17"/>
        <v>40.358330705193232</v>
      </c>
    </row>
    <row r="34" spans="1:29" x14ac:dyDescent="0.2">
      <c r="A34" s="1">
        <v>603.04899999999998</v>
      </c>
      <c r="B34" s="1">
        <v>575.49</v>
      </c>
      <c r="C34" s="1">
        <v>571.07899999999995</v>
      </c>
      <c r="D34" s="1">
        <v>552.43100000000004</v>
      </c>
      <c r="E34" s="1">
        <v>522.42999999999995</v>
      </c>
      <c r="F34" s="1">
        <v>554.21630000000005</v>
      </c>
      <c r="G34" s="1">
        <v>562.74</v>
      </c>
      <c r="H34" s="2">
        <v>538.32899999999995</v>
      </c>
      <c r="I34" s="2">
        <v>611.61099999999999</v>
      </c>
      <c r="J34" s="2">
        <v>590.44000000000005</v>
      </c>
      <c r="K34" s="2">
        <v>534.41399999999999</v>
      </c>
      <c r="L34" s="2">
        <v>572.80700000000002</v>
      </c>
      <c r="M34" s="2">
        <v>613.43399999999997</v>
      </c>
      <c r="O34">
        <f t="shared" si="14"/>
        <v>211.65799999999996</v>
      </c>
      <c r="P34">
        <f t="shared" si="15"/>
        <v>126.58099999999996</v>
      </c>
      <c r="Q34">
        <f t="shared" si="3"/>
        <v>121.63399999999996</v>
      </c>
      <c r="R34">
        <f t="shared" si="4"/>
        <v>156.863</v>
      </c>
      <c r="S34">
        <f t="shared" si="5"/>
        <v>72.984999999999957</v>
      </c>
      <c r="T34">
        <f t="shared" si="6"/>
        <v>137.98139999999995</v>
      </c>
      <c r="U34">
        <f t="shared" si="7"/>
        <v>102.57900000000001</v>
      </c>
      <c r="V34">
        <f t="shared" si="8"/>
        <v>98.44</v>
      </c>
      <c r="W34">
        <f t="shared" si="9"/>
        <v>152.57900000000001</v>
      </c>
      <c r="X34">
        <f t="shared" si="10"/>
        <v>140.99500000000006</v>
      </c>
      <c r="Y34">
        <f t="shared" si="11"/>
        <v>84.968999999999994</v>
      </c>
      <c r="Z34">
        <f t="shared" si="12"/>
        <v>123.36200000000002</v>
      </c>
      <c r="AA34">
        <f t="shared" si="13"/>
        <v>163.98899999999998</v>
      </c>
      <c r="AB34">
        <f t="shared" si="16"/>
        <v>130.35503076923075</v>
      </c>
      <c r="AC34">
        <f t="shared" si="17"/>
        <v>36.95701990707996</v>
      </c>
    </row>
    <row r="35" spans="1:29" x14ac:dyDescent="0.2">
      <c r="A35" s="1">
        <v>575.94399999999996</v>
      </c>
      <c r="B35" s="1">
        <v>540.95299999999997</v>
      </c>
      <c r="C35" s="1">
        <v>578.57899999999995</v>
      </c>
      <c r="D35" s="1">
        <v>543.68299999999999</v>
      </c>
      <c r="E35" s="1">
        <v>549.21900000000005</v>
      </c>
      <c r="F35" s="1">
        <v>542.43780000000004</v>
      </c>
      <c r="G35" s="1">
        <v>515.19799999999998</v>
      </c>
      <c r="H35" s="2">
        <v>540.61300000000006</v>
      </c>
      <c r="I35" s="2">
        <v>561.07799999999997</v>
      </c>
      <c r="J35" s="2">
        <v>615.226</v>
      </c>
      <c r="K35" s="2">
        <v>539.46799999999996</v>
      </c>
      <c r="L35" s="2">
        <v>527.60299999999995</v>
      </c>
      <c r="M35" s="2">
        <v>617.58199999999999</v>
      </c>
      <c r="O35">
        <f t="shared" si="14"/>
        <v>200.64600000000002</v>
      </c>
      <c r="P35">
        <f t="shared" si="15"/>
        <v>126.11399999999998</v>
      </c>
      <c r="Q35">
        <f t="shared" si="3"/>
        <v>129.13399999999996</v>
      </c>
      <c r="R35">
        <f t="shared" ref="R35:R58" si="18">D34-449.445</f>
        <v>102.98600000000005</v>
      </c>
      <c r="S35">
        <f t="shared" si="5"/>
        <v>99.774000000000058</v>
      </c>
      <c r="T35">
        <f t="shared" ref="T35:T58" si="19">F34-449.445</f>
        <v>104.77130000000005</v>
      </c>
      <c r="U35">
        <f t="shared" ref="U35:U58" si="20">G34-449.445</f>
        <v>113.29500000000002</v>
      </c>
      <c r="V35">
        <f t="shared" ref="V35:V58" si="21">H34-449.445</f>
        <v>88.883999999999958</v>
      </c>
      <c r="W35">
        <f t="shared" ref="W35:W58" si="22">I34-449.445</f>
        <v>162.166</v>
      </c>
      <c r="X35">
        <f t="shared" si="10"/>
        <v>165.78100000000001</v>
      </c>
      <c r="Y35">
        <f t="shared" si="11"/>
        <v>90.022999999999968</v>
      </c>
      <c r="Z35">
        <f t="shared" si="12"/>
        <v>78.157999999999959</v>
      </c>
      <c r="AA35">
        <f t="shared" si="13"/>
        <v>168.137</v>
      </c>
      <c r="AB35">
        <f t="shared" si="16"/>
        <v>125.37456153846152</v>
      </c>
      <c r="AC35">
        <f t="shared" si="17"/>
        <v>37.675290588561715</v>
      </c>
    </row>
    <row r="36" spans="1:29" x14ac:dyDescent="0.2">
      <c r="A36" s="1">
        <v>576.24800000000005</v>
      </c>
      <c r="B36" s="1">
        <v>524.26700000000005</v>
      </c>
      <c r="C36" s="1">
        <v>553.52300000000002</v>
      </c>
      <c r="D36" s="1">
        <v>533.33799999999997</v>
      </c>
      <c r="E36" s="1">
        <v>566.24400000000003</v>
      </c>
      <c r="F36" s="1">
        <v>555.71659999999997</v>
      </c>
      <c r="G36" s="1">
        <v>535.29700000000003</v>
      </c>
      <c r="H36" s="2">
        <v>555.73699999999997</v>
      </c>
      <c r="I36" s="2">
        <v>562.95100000000002</v>
      </c>
      <c r="J36" s="2">
        <v>634.69299999999998</v>
      </c>
      <c r="K36" s="2">
        <v>533.98900000000003</v>
      </c>
      <c r="L36" s="2">
        <v>541.01300000000003</v>
      </c>
      <c r="M36" s="2">
        <v>640.20100000000002</v>
      </c>
      <c r="O36">
        <f t="shared" si="14"/>
        <v>191.21700000000004</v>
      </c>
      <c r="P36">
        <f t="shared" si="15"/>
        <v>133.08300000000003</v>
      </c>
      <c r="Q36">
        <f t="shared" si="3"/>
        <v>104.07800000000003</v>
      </c>
      <c r="R36">
        <f t="shared" si="18"/>
        <v>94.238</v>
      </c>
      <c r="S36">
        <f t="shared" si="5"/>
        <v>116.79900000000004</v>
      </c>
      <c r="T36">
        <f t="shared" si="19"/>
        <v>92.992800000000045</v>
      </c>
      <c r="U36">
        <f t="shared" si="20"/>
        <v>65.752999999999986</v>
      </c>
      <c r="V36">
        <f t="shared" si="21"/>
        <v>91.168000000000063</v>
      </c>
      <c r="W36">
        <f t="shared" si="22"/>
        <v>111.63299999999998</v>
      </c>
      <c r="X36">
        <f t="shared" si="10"/>
        <v>185.24799999999999</v>
      </c>
      <c r="Y36">
        <f t="shared" si="11"/>
        <v>84.54400000000004</v>
      </c>
      <c r="Z36">
        <f t="shared" si="12"/>
        <v>91.56800000000004</v>
      </c>
      <c r="AA36">
        <f t="shared" si="13"/>
        <v>190.75600000000003</v>
      </c>
      <c r="AB36">
        <f t="shared" si="16"/>
        <v>119.46752307692311</v>
      </c>
      <c r="AC36">
        <f t="shared" si="17"/>
        <v>42.884936719360866</v>
      </c>
    </row>
    <row r="37" spans="1:29" x14ac:dyDescent="0.2">
      <c r="A37" s="1">
        <v>592.33799999999997</v>
      </c>
      <c r="B37" s="1">
        <v>531.43100000000004</v>
      </c>
      <c r="C37" s="1">
        <v>559.42200000000003</v>
      </c>
      <c r="D37" s="1">
        <v>541.37400000000002</v>
      </c>
      <c r="E37" s="1">
        <v>582.36400000000003</v>
      </c>
      <c r="F37" s="1">
        <v>541.55809999999997</v>
      </c>
      <c r="G37" s="1">
        <v>543.06399999999996</v>
      </c>
      <c r="H37" s="2">
        <v>561.71500000000003</v>
      </c>
      <c r="I37" s="2">
        <v>551.33100000000002</v>
      </c>
      <c r="J37" s="2">
        <v>682.38599999999997</v>
      </c>
      <c r="K37" s="2">
        <v>500.51400000000001</v>
      </c>
      <c r="L37" s="2">
        <v>570.399</v>
      </c>
      <c r="M37" s="2">
        <v>605.60599999999999</v>
      </c>
      <c r="O37">
        <f t="shared" ref="O37:O56" si="23">A34-449.445</f>
        <v>153.60399999999998</v>
      </c>
      <c r="P37">
        <f t="shared" ref="P37:P56" si="24">B34-449.445</f>
        <v>126.04500000000002</v>
      </c>
      <c r="Q37">
        <f t="shared" si="3"/>
        <v>109.97700000000003</v>
      </c>
      <c r="R37">
        <f t="shared" si="18"/>
        <v>83.892999999999972</v>
      </c>
      <c r="S37">
        <f t="shared" si="5"/>
        <v>132.91900000000004</v>
      </c>
      <c r="T37">
        <f t="shared" si="19"/>
        <v>106.27159999999998</v>
      </c>
      <c r="U37">
        <f t="shared" si="20"/>
        <v>85.852000000000032</v>
      </c>
      <c r="V37">
        <f t="shared" si="21"/>
        <v>106.29199999999997</v>
      </c>
      <c r="W37">
        <f t="shared" si="22"/>
        <v>113.50600000000003</v>
      </c>
      <c r="X37">
        <f t="shared" si="10"/>
        <v>232.94099999999997</v>
      </c>
      <c r="Y37">
        <f t="shared" si="11"/>
        <v>51.069000000000017</v>
      </c>
      <c r="Z37">
        <f t="shared" si="12"/>
        <v>120.95400000000001</v>
      </c>
      <c r="AA37">
        <f t="shared" si="13"/>
        <v>156.161</v>
      </c>
      <c r="AB37">
        <f t="shared" si="16"/>
        <v>121.4988153846154</v>
      </c>
      <c r="AC37">
        <f t="shared" si="17"/>
        <v>43.882380681503633</v>
      </c>
    </row>
    <row r="38" spans="1:29" x14ac:dyDescent="0.2">
      <c r="A38" s="1">
        <v>555.95399999999995</v>
      </c>
      <c r="B38" s="1">
        <v>535.01900000000001</v>
      </c>
      <c r="C38" s="1">
        <v>535.71900000000005</v>
      </c>
      <c r="D38" s="1">
        <v>536.13499999999999</v>
      </c>
      <c r="E38" s="1">
        <v>552.84900000000005</v>
      </c>
      <c r="F38" s="1">
        <v>528.1875</v>
      </c>
      <c r="G38" s="1">
        <v>559.75699999999995</v>
      </c>
      <c r="H38" s="2">
        <v>541.61599999999999</v>
      </c>
      <c r="I38" s="2">
        <v>544.37199999999996</v>
      </c>
      <c r="J38" s="2">
        <v>621.72900000000004</v>
      </c>
      <c r="K38" s="2">
        <v>527.58100000000002</v>
      </c>
      <c r="L38" s="2">
        <v>571.13</v>
      </c>
      <c r="M38" s="2">
        <v>584.84100000000001</v>
      </c>
      <c r="O38">
        <f t="shared" si="23"/>
        <v>126.49899999999997</v>
      </c>
      <c r="P38">
        <f t="shared" si="24"/>
        <v>91.507999999999981</v>
      </c>
      <c r="Q38">
        <f t="shared" si="3"/>
        <v>86.274000000000058</v>
      </c>
      <c r="R38">
        <f t="shared" si="18"/>
        <v>91.92900000000003</v>
      </c>
      <c r="S38">
        <f t="shared" si="5"/>
        <v>103.40400000000005</v>
      </c>
      <c r="T38">
        <f t="shared" si="19"/>
        <v>92.113099999999974</v>
      </c>
      <c r="U38">
        <f t="shared" si="20"/>
        <v>93.618999999999971</v>
      </c>
      <c r="V38">
        <f t="shared" si="21"/>
        <v>112.27000000000004</v>
      </c>
      <c r="W38">
        <f t="shared" si="22"/>
        <v>101.88600000000002</v>
      </c>
      <c r="X38">
        <f t="shared" si="10"/>
        <v>172.28400000000005</v>
      </c>
      <c r="Y38">
        <f t="shared" si="11"/>
        <v>78.136000000000024</v>
      </c>
      <c r="Z38">
        <f t="shared" si="12"/>
        <v>121.685</v>
      </c>
      <c r="AA38">
        <f t="shared" si="13"/>
        <v>135.39600000000002</v>
      </c>
      <c r="AB38">
        <f t="shared" si="16"/>
        <v>108.23100769230768</v>
      </c>
      <c r="AC38">
        <f t="shared" si="17"/>
        <v>25.563412168581454</v>
      </c>
    </row>
    <row r="39" spans="1:29" x14ac:dyDescent="0.2">
      <c r="A39" s="1">
        <v>528.52800000000002</v>
      </c>
      <c r="B39" s="1">
        <v>573.09299999999996</v>
      </c>
      <c r="C39" s="1">
        <v>528.29999999999995</v>
      </c>
      <c r="D39" s="1">
        <v>534.13599999999997</v>
      </c>
      <c r="E39" s="1">
        <v>548.45899999999995</v>
      </c>
      <c r="F39" s="1">
        <v>551.79480000000001</v>
      </c>
      <c r="G39" s="1">
        <v>571.375</v>
      </c>
      <c r="H39" s="2">
        <v>533.80499999999995</v>
      </c>
      <c r="I39" s="2">
        <v>545.40300000000002</v>
      </c>
      <c r="J39" s="2">
        <v>632.82399999999996</v>
      </c>
      <c r="K39" s="2">
        <v>541.02</v>
      </c>
      <c r="L39" s="2">
        <v>589.18700000000001</v>
      </c>
      <c r="M39" s="2">
        <v>574.96299999999997</v>
      </c>
      <c r="O39">
        <f t="shared" si="23"/>
        <v>126.80300000000005</v>
      </c>
      <c r="P39">
        <f t="shared" si="24"/>
        <v>74.82200000000006</v>
      </c>
      <c r="Q39">
        <f t="shared" si="3"/>
        <v>78.854999999999961</v>
      </c>
      <c r="R39">
        <f t="shared" si="18"/>
        <v>86.69</v>
      </c>
      <c r="S39">
        <f t="shared" si="5"/>
        <v>99.013999999999953</v>
      </c>
      <c r="T39">
        <f t="shared" si="19"/>
        <v>78.742500000000007</v>
      </c>
      <c r="U39">
        <f t="shared" si="20"/>
        <v>110.31199999999995</v>
      </c>
      <c r="V39">
        <f t="shared" si="21"/>
        <v>92.170999999999992</v>
      </c>
      <c r="W39">
        <f t="shared" si="22"/>
        <v>94.926999999999964</v>
      </c>
      <c r="X39">
        <f t="shared" si="10"/>
        <v>183.37899999999996</v>
      </c>
      <c r="Y39">
        <f t="shared" si="11"/>
        <v>91.574999999999989</v>
      </c>
      <c r="Z39">
        <f t="shared" si="12"/>
        <v>139.74200000000002</v>
      </c>
      <c r="AA39">
        <f t="shared" si="13"/>
        <v>125.51799999999997</v>
      </c>
      <c r="AB39">
        <f t="shared" si="16"/>
        <v>106.35003846153845</v>
      </c>
      <c r="AC39">
        <f t="shared" si="17"/>
        <v>30.757456193892786</v>
      </c>
    </row>
    <row r="40" spans="1:29" x14ac:dyDescent="0.2">
      <c r="A40" s="1">
        <v>542.13699999999994</v>
      </c>
      <c r="B40" s="1">
        <v>532.79999999999995</v>
      </c>
      <c r="C40" s="1">
        <v>554.62800000000004</v>
      </c>
      <c r="D40" s="1">
        <v>540.851</v>
      </c>
      <c r="E40" s="1">
        <v>558.93799999999999</v>
      </c>
      <c r="F40" s="1">
        <v>568.69129999999996</v>
      </c>
      <c r="G40" s="1">
        <v>552.197</v>
      </c>
      <c r="H40" s="2">
        <v>553.75800000000004</v>
      </c>
      <c r="I40" s="2">
        <v>593.46</v>
      </c>
      <c r="J40" s="2">
        <v>630.75599999999997</v>
      </c>
      <c r="K40" s="2">
        <v>532.42499999999995</v>
      </c>
      <c r="L40" s="2">
        <v>590.57000000000005</v>
      </c>
      <c r="M40" s="2">
        <v>577.96600000000001</v>
      </c>
      <c r="O40">
        <f t="shared" si="23"/>
        <v>142.89299999999997</v>
      </c>
      <c r="P40">
        <f t="shared" si="24"/>
        <v>81.986000000000047</v>
      </c>
      <c r="Q40">
        <f t="shared" si="3"/>
        <v>105.18300000000005</v>
      </c>
      <c r="R40">
        <f t="shared" si="18"/>
        <v>84.690999999999974</v>
      </c>
      <c r="S40">
        <f t="shared" si="5"/>
        <v>109.49299999999999</v>
      </c>
      <c r="T40">
        <f t="shared" si="19"/>
        <v>102.34980000000002</v>
      </c>
      <c r="U40">
        <f t="shared" si="20"/>
        <v>121.93</v>
      </c>
      <c r="V40">
        <f t="shared" si="21"/>
        <v>84.359999999999957</v>
      </c>
      <c r="W40">
        <f t="shared" si="22"/>
        <v>95.958000000000027</v>
      </c>
      <c r="X40">
        <f t="shared" si="10"/>
        <v>181.31099999999998</v>
      </c>
      <c r="Y40">
        <f t="shared" si="11"/>
        <v>82.979999999999961</v>
      </c>
      <c r="Z40">
        <f t="shared" si="12"/>
        <v>141.12500000000006</v>
      </c>
      <c r="AA40">
        <f t="shared" si="13"/>
        <v>128.52100000000002</v>
      </c>
      <c r="AB40">
        <f t="shared" si="16"/>
        <v>112.52160000000001</v>
      </c>
      <c r="AC40">
        <f t="shared" si="17"/>
        <v>29.763861770274371</v>
      </c>
    </row>
    <row r="41" spans="1:29" x14ac:dyDescent="0.2">
      <c r="A41" s="1">
        <v>512.32299999999998</v>
      </c>
      <c r="B41" s="1">
        <v>509.08</v>
      </c>
      <c r="C41" s="1">
        <v>535.73500000000001</v>
      </c>
      <c r="D41" s="1">
        <v>536.61599999999999</v>
      </c>
      <c r="E41" s="1">
        <v>558.00900000000001</v>
      </c>
      <c r="F41" s="1">
        <v>528.08910000000003</v>
      </c>
      <c r="G41" s="1">
        <v>552.96900000000005</v>
      </c>
      <c r="H41" s="2">
        <v>563.12</v>
      </c>
      <c r="I41" s="2">
        <v>612.39800000000002</v>
      </c>
      <c r="J41" s="2">
        <v>567.66300000000001</v>
      </c>
      <c r="K41" s="2">
        <v>526.11199999999997</v>
      </c>
      <c r="L41" s="2">
        <v>556.32799999999997</v>
      </c>
      <c r="M41" s="2">
        <v>549.54600000000005</v>
      </c>
      <c r="O41">
        <f t="shared" si="23"/>
        <v>106.50899999999996</v>
      </c>
      <c r="P41">
        <f t="shared" si="24"/>
        <v>85.574000000000012</v>
      </c>
      <c r="Q41">
        <f t="shared" si="3"/>
        <v>86.29000000000002</v>
      </c>
      <c r="R41">
        <f t="shared" si="18"/>
        <v>91.406000000000006</v>
      </c>
      <c r="S41">
        <f t="shared" si="5"/>
        <v>108.56400000000002</v>
      </c>
      <c r="T41">
        <f t="shared" si="19"/>
        <v>119.24629999999996</v>
      </c>
      <c r="U41">
        <f t="shared" si="20"/>
        <v>102.75200000000001</v>
      </c>
      <c r="V41">
        <f t="shared" si="21"/>
        <v>104.31300000000005</v>
      </c>
      <c r="W41">
        <f t="shared" si="22"/>
        <v>144.01500000000004</v>
      </c>
      <c r="X41">
        <f t="shared" si="10"/>
        <v>118.21800000000002</v>
      </c>
      <c r="Y41">
        <f t="shared" si="11"/>
        <v>76.666999999999973</v>
      </c>
      <c r="Z41">
        <f t="shared" si="12"/>
        <v>106.88299999999998</v>
      </c>
      <c r="AA41">
        <f t="shared" si="13"/>
        <v>100.10100000000006</v>
      </c>
      <c r="AB41">
        <f t="shared" si="16"/>
        <v>103.88756153846157</v>
      </c>
      <c r="AC41">
        <f t="shared" si="17"/>
        <v>17.432715657614164</v>
      </c>
    </row>
    <row r="42" spans="1:29" x14ac:dyDescent="0.2">
      <c r="A42" s="1">
        <v>529.39700000000005</v>
      </c>
      <c r="B42" s="1">
        <v>519.00099999999998</v>
      </c>
      <c r="C42" s="1">
        <v>517.24300000000005</v>
      </c>
      <c r="D42" s="1">
        <v>544.49300000000005</v>
      </c>
      <c r="E42" s="1">
        <v>525.75300000000004</v>
      </c>
      <c r="F42" s="1">
        <v>550.59230000000002</v>
      </c>
      <c r="G42" s="1">
        <v>552.86599999999999</v>
      </c>
      <c r="H42" s="2">
        <v>574.62699999999995</v>
      </c>
      <c r="I42" s="2">
        <v>556.13900000000001</v>
      </c>
      <c r="J42" s="2">
        <v>599.41300000000001</v>
      </c>
      <c r="K42" s="2">
        <v>511.94299999999998</v>
      </c>
      <c r="L42" s="2">
        <v>596.46199999999999</v>
      </c>
      <c r="M42" s="2">
        <v>616.64800000000002</v>
      </c>
      <c r="O42">
        <f t="shared" si="23"/>
        <v>79.083000000000027</v>
      </c>
      <c r="P42">
        <f t="shared" si="24"/>
        <v>123.64799999999997</v>
      </c>
      <c r="Q42">
        <f t="shared" si="3"/>
        <v>67.798000000000059</v>
      </c>
      <c r="R42">
        <f t="shared" si="18"/>
        <v>87.170999999999992</v>
      </c>
      <c r="S42">
        <f t="shared" si="5"/>
        <v>76.30800000000005</v>
      </c>
      <c r="T42">
        <f t="shared" si="19"/>
        <v>78.644100000000037</v>
      </c>
      <c r="U42">
        <f t="shared" si="20"/>
        <v>103.52400000000006</v>
      </c>
      <c r="V42">
        <f t="shared" si="21"/>
        <v>113.67500000000001</v>
      </c>
      <c r="W42">
        <f t="shared" si="22"/>
        <v>162.95300000000003</v>
      </c>
      <c r="X42">
        <f t="shared" si="10"/>
        <v>149.96800000000002</v>
      </c>
      <c r="Y42">
        <f t="shared" si="11"/>
        <v>62.49799999999999</v>
      </c>
      <c r="Z42">
        <f t="shared" si="12"/>
        <v>147.017</v>
      </c>
      <c r="AA42">
        <f t="shared" si="13"/>
        <v>167.20300000000003</v>
      </c>
      <c r="AB42">
        <f t="shared" si="16"/>
        <v>109.19154615384618</v>
      </c>
      <c r="AC42">
        <f t="shared" si="17"/>
        <v>37.538795858121148</v>
      </c>
    </row>
    <row r="43" spans="1:29" x14ac:dyDescent="0.2">
      <c r="A43" s="1">
        <v>553.86300000000006</v>
      </c>
      <c r="B43" s="1">
        <v>534.52200000000005</v>
      </c>
      <c r="C43" s="1">
        <v>504.173</v>
      </c>
      <c r="D43" s="1">
        <v>499.79599999999999</v>
      </c>
      <c r="E43" s="1">
        <v>534.77700000000004</v>
      </c>
      <c r="F43" s="1">
        <v>540.31539999999995</v>
      </c>
      <c r="G43" s="1">
        <v>558.88099999999997</v>
      </c>
      <c r="H43" s="2">
        <v>548.79600000000005</v>
      </c>
      <c r="I43" s="2">
        <v>545.755</v>
      </c>
      <c r="J43" s="2">
        <v>598.44100000000003</v>
      </c>
      <c r="K43" s="2">
        <v>500.81299999999999</v>
      </c>
      <c r="L43" s="2">
        <v>574.34199999999998</v>
      </c>
      <c r="M43" s="2">
        <v>607.346</v>
      </c>
      <c r="O43">
        <f t="shared" si="23"/>
        <v>92.69199999999995</v>
      </c>
      <c r="P43">
        <f t="shared" si="24"/>
        <v>83.354999999999961</v>
      </c>
      <c r="Q43">
        <f t="shared" si="3"/>
        <v>54.728000000000009</v>
      </c>
      <c r="R43">
        <f t="shared" si="18"/>
        <v>95.048000000000059</v>
      </c>
      <c r="S43">
        <f t="shared" si="5"/>
        <v>85.33200000000005</v>
      </c>
      <c r="T43">
        <f t="shared" si="19"/>
        <v>101.14730000000003</v>
      </c>
      <c r="U43">
        <f t="shared" si="20"/>
        <v>103.42099999999999</v>
      </c>
      <c r="V43">
        <f t="shared" si="21"/>
        <v>125.18199999999996</v>
      </c>
      <c r="W43">
        <f t="shared" si="22"/>
        <v>106.69400000000002</v>
      </c>
      <c r="X43">
        <f t="shared" si="10"/>
        <v>148.99600000000004</v>
      </c>
      <c r="Y43">
        <f t="shared" si="11"/>
        <v>51.367999999999995</v>
      </c>
      <c r="Z43">
        <f t="shared" si="12"/>
        <v>124.89699999999999</v>
      </c>
      <c r="AA43">
        <f t="shared" si="13"/>
        <v>157.90100000000001</v>
      </c>
      <c r="AB43">
        <f t="shared" si="16"/>
        <v>102.36625384615385</v>
      </c>
      <c r="AC43">
        <f t="shared" si="17"/>
        <v>31.5923626119408</v>
      </c>
    </row>
    <row r="44" spans="1:29" x14ac:dyDescent="0.2">
      <c r="A44" s="1">
        <v>562.154</v>
      </c>
      <c r="B44" s="1">
        <v>556.79100000000005</v>
      </c>
      <c r="C44" s="1">
        <v>515.89400000000001</v>
      </c>
      <c r="D44" s="1">
        <v>504.01799999999997</v>
      </c>
      <c r="E44" s="1">
        <v>567.13400000000001</v>
      </c>
      <c r="F44" s="1">
        <v>516.00400000000002</v>
      </c>
      <c r="G44" s="1">
        <v>570.78800000000001</v>
      </c>
      <c r="H44" s="2">
        <v>588.92999999999995</v>
      </c>
      <c r="I44" s="2">
        <v>552.43100000000004</v>
      </c>
      <c r="J44" s="2">
        <v>559.45699999999999</v>
      </c>
      <c r="K44" s="2">
        <v>522.55600000000004</v>
      </c>
      <c r="L44" s="2">
        <v>609.39400000000001</v>
      </c>
      <c r="M44" s="2">
        <v>566.33399999999995</v>
      </c>
      <c r="O44">
        <f t="shared" si="23"/>
        <v>62.877999999999986</v>
      </c>
      <c r="P44">
        <f t="shared" si="24"/>
        <v>59.634999999999991</v>
      </c>
      <c r="Q44">
        <f t="shared" si="3"/>
        <v>66.449000000000012</v>
      </c>
      <c r="R44">
        <f t="shared" si="18"/>
        <v>50.350999999999999</v>
      </c>
      <c r="S44">
        <f t="shared" si="5"/>
        <v>117.68900000000002</v>
      </c>
      <c r="T44">
        <f t="shared" si="19"/>
        <v>90.870399999999961</v>
      </c>
      <c r="U44">
        <f t="shared" si="20"/>
        <v>109.43599999999998</v>
      </c>
      <c r="V44">
        <f t="shared" si="21"/>
        <v>99.351000000000056</v>
      </c>
      <c r="W44">
        <f t="shared" si="22"/>
        <v>96.31</v>
      </c>
      <c r="X44">
        <f t="shared" si="10"/>
        <v>110.012</v>
      </c>
      <c r="Y44">
        <f t="shared" si="11"/>
        <v>73.111000000000047</v>
      </c>
      <c r="Z44">
        <f t="shared" si="12"/>
        <v>159.94900000000001</v>
      </c>
      <c r="AA44">
        <f t="shared" si="13"/>
        <v>116.88899999999995</v>
      </c>
      <c r="AB44">
        <f t="shared" si="16"/>
        <v>93.302338461538454</v>
      </c>
      <c r="AC44">
        <f t="shared" si="17"/>
        <v>30.573151758079586</v>
      </c>
    </row>
    <row r="45" spans="1:29" x14ac:dyDescent="0.2">
      <c r="A45" s="1">
        <v>571.38900000000001</v>
      </c>
      <c r="B45" s="1">
        <v>559.14800000000002</v>
      </c>
      <c r="C45" s="1">
        <v>523.93100000000004</v>
      </c>
      <c r="D45" s="1">
        <v>524.21500000000003</v>
      </c>
      <c r="E45" s="1">
        <v>569.90499999999997</v>
      </c>
      <c r="F45" s="1">
        <v>528.66909999999996</v>
      </c>
      <c r="G45" s="1">
        <v>558.96100000000001</v>
      </c>
      <c r="H45" s="2">
        <v>563.52300000000002</v>
      </c>
      <c r="I45" s="2">
        <v>538.08500000000004</v>
      </c>
      <c r="J45" s="2">
        <v>559.28</v>
      </c>
      <c r="K45" s="2">
        <v>514.46199999999999</v>
      </c>
      <c r="L45" s="2">
        <v>611.19899999999996</v>
      </c>
      <c r="M45" s="2">
        <v>558.49</v>
      </c>
      <c r="O45">
        <f t="shared" si="23"/>
        <v>79.952000000000055</v>
      </c>
      <c r="P45">
        <f t="shared" si="24"/>
        <v>69.555999999999983</v>
      </c>
      <c r="Q45">
        <f t="shared" si="3"/>
        <v>74.486000000000047</v>
      </c>
      <c r="R45">
        <f t="shared" si="18"/>
        <v>54.572999999999979</v>
      </c>
      <c r="S45">
        <f t="shared" si="5"/>
        <v>120.45999999999998</v>
      </c>
      <c r="T45">
        <f t="shared" si="19"/>
        <v>66.559000000000026</v>
      </c>
      <c r="U45">
        <f t="shared" si="20"/>
        <v>121.34300000000002</v>
      </c>
      <c r="V45">
        <f t="shared" si="21"/>
        <v>139.48499999999996</v>
      </c>
      <c r="W45">
        <f t="shared" si="22"/>
        <v>102.98600000000005</v>
      </c>
      <c r="X45">
        <f t="shared" si="10"/>
        <v>109.83499999999998</v>
      </c>
      <c r="Y45">
        <f t="shared" si="11"/>
        <v>65.016999999999996</v>
      </c>
      <c r="Z45">
        <f t="shared" si="12"/>
        <v>161.75399999999996</v>
      </c>
      <c r="AA45">
        <f t="shared" si="13"/>
        <v>109.04500000000002</v>
      </c>
      <c r="AB45">
        <f t="shared" si="16"/>
        <v>98.080846153846167</v>
      </c>
      <c r="AC45">
        <f t="shared" si="17"/>
        <v>32.623838678810046</v>
      </c>
    </row>
    <row r="46" spans="1:29" x14ac:dyDescent="0.2">
      <c r="A46" s="1">
        <v>553.51900000000001</v>
      </c>
      <c r="B46" s="1">
        <v>545.476</v>
      </c>
      <c r="C46" s="1">
        <v>542.09799999999996</v>
      </c>
      <c r="D46" s="1">
        <v>511.85899999999998</v>
      </c>
      <c r="E46" s="1">
        <v>562.625</v>
      </c>
      <c r="F46" s="1">
        <v>538.21500000000003</v>
      </c>
      <c r="G46" s="1">
        <v>558.18600000000004</v>
      </c>
      <c r="H46" s="2">
        <v>541.28200000000004</v>
      </c>
      <c r="I46" s="2">
        <v>546.90700000000004</v>
      </c>
      <c r="J46" s="2">
        <v>561.423</v>
      </c>
      <c r="K46" s="2">
        <v>542.524</v>
      </c>
      <c r="L46" s="2">
        <v>583.81500000000005</v>
      </c>
      <c r="M46" s="2">
        <v>539.61699999999996</v>
      </c>
      <c r="O46">
        <f t="shared" si="23"/>
        <v>104.41800000000006</v>
      </c>
      <c r="P46">
        <f t="shared" si="24"/>
        <v>85.077000000000055</v>
      </c>
      <c r="Q46">
        <f t="shared" si="3"/>
        <v>92.652999999999963</v>
      </c>
      <c r="R46">
        <f t="shared" si="18"/>
        <v>74.770000000000039</v>
      </c>
      <c r="S46">
        <f t="shared" si="5"/>
        <v>113.18</v>
      </c>
      <c r="T46">
        <f t="shared" si="19"/>
        <v>79.224099999999964</v>
      </c>
      <c r="U46">
        <f t="shared" si="20"/>
        <v>109.51600000000002</v>
      </c>
      <c r="V46">
        <f t="shared" si="21"/>
        <v>114.07800000000003</v>
      </c>
      <c r="W46">
        <f t="shared" si="22"/>
        <v>88.640000000000043</v>
      </c>
      <c r="X46">
        <f t="shared" si="10"/>
        <v>111.97800000000001</v>
      </c>
      <c r="Y46">
        <f t="shared" si="11"/>
        <v>93.079000000000008</v>
      </c>
      <c r="Z46">
        <f t="shared" si="12"/>
        <v>134.37000000000006</v>
      </c>
      <c r="AA46">
        <f t="shared" si="13"/>
        <v>90.171999999999969</v>
      </c>
      <c r="AB46">
        <f t="shared" si="16"/>
        <v>99.319623076923108</v>
      </c>
      <c r="AC46">
        <f t="shared" si="17"/>
        <v>16.879799727196175</v>
      </c>
    </row>
    <row r="47" spans="1:29" x14ac:dyDescent="0.2">
      <c r="A47" s="1">
        <v>546.75900000000001</v>
      </c>
      <c r="B47" s="1">
        <v>540.03300000000002</v>
      </c>
      <c r="C47" s="1">
        <v>524.78800000000001</v>
      </c>
      <c r="D47" s="1">
        <v>514.755</v>
      </c>
      <c r="E47" s="1">
        <v>562.09299999999996</v>
      </c>
      <c r="F47" s="1">
        <v>515.30650000000003</v>
      </c>
      <c r="G47" s="1">
        <v>576.89800000000002</v>
      </c>
      <c r="H47" s="2">
        <v>535.41999999999996</v>
      </c>
      <c r="I47" s="2">
        <v>569.78800000000001</v>
      </c>
      <c r="J47" s="2">
        <v>590.18299999999999</v>
      </c>
      <c r="K47" s="2">
        <v>516.44000000000005</v>
      </c>
      <c r="L47" s="2">
        <v>551.24300000000005</v>
      </c>
      <c r="M47" s="2">
        <v>545.28599999999994</v>
      </c>
      <c r="O47">
        <f t="shared" si="23"/>
        <v>112.709</v>
      </c>
      <c r="P47">
        <f t="shared" si="24"/>
        <v>107.34600000000006</v>
      </c>
      <c r="Q47">
        <f t="shared" si="3"/>
        <v>75.343000000000018</v>
      </c>
      <c r="R47">
        <f t="shared" si="18"/>
        <v>62.413999999999987</v>
      </c>
      <c r="S47">
        <f t="shared" si="5"/>
        <v>112.64799999999997</v>
      </c>
      <c r="T47">
        <f t="shared" si="19"/>
        <v>88.770000000000039</v>
      </c>
      <c r="U47">
        <f t="shared" si="20"/>
        <v>108.74100000000004</v>
      </c>
      <c r="V47">
        <f t="shared" si="21"/>
        <v>91.837000000000046</v>
      </c>
      <c r="W47">
        <f t="shared" si="22"/>
        <v>97.462000000000046</v>
      </c>
      <c r="X47">
        <f t="shared" si="10"/>
        <v>140.738</v>
      </c>
      <c r="Y47">
        <f t="shared" si="11"/>
        <v>66.995000000000061</v>
      </c>
      <c r="Z47">
        <f t="shared" si="12"/>
        <v>101.79800000000006</v>
      </c>
      <c r="AA47">
        <f t="shared" si="13"/>
        <v>95.840999999999951</v>
      </c>
      <c r="AB47">
        <f t="shared" si="16"/>
        <v>97.126307692307691</v>
      </c>
      <c r="AC47">
        <f t="shared" si="17"/>
        <v>21.082798471679201</v>
      </c>
    </row>
    <row r="48" spans="1:29" x14ac:dyDescent="0.2">
      <c r="A48" s="1">
        <v>549.00800000000004</v>
      </c>
      <c r="B48" s="1">
        <v>542.54300000000001</v>
      </c>
      <c r="C48" s="1">
        <v>510.13099999999997</v>
      </c>
      <c r="D48" s="1">
        <v>506.37200000000001</v>
      </c>
      <c r="E48" s="1">
        <v>567.68100000000004</v>
      </c>
      <c r="F48" s="1">
        <v>537.46</v>
      </c>
      <c r="G48" s="1">
        <v>576.75900000000001</v>
      </c>
      <c r="H48" s="2">
        <v>561.98699999999997</v>
      </c>
      <c r="I48" s="2">
        <v>558.22799999999995</v>
      </c>
      <c r="J48" s="2">
        <v>622.30499999999995</v>
      </c>
      <c r="K48" s="2">
        <v>519.70500000000004</v>
      </c>
      <c r="L48" s="2">
        <v>571.96100000000001</v>
      </c>
      <c r="M48" s="2">
        <v>550.101</v>
      </c>
      <c r="O48">
        <f t="shared" si="23"/>
        <v>121.94400000000002</v>
      </c>
      <c r="P48">
        <f t="shared" si="24"/>
        <v>109.70300000000003</v>
      </c>
      <c r="Q48">
        <f t="shared" si="3"/>
        <v>60.685999999999979</v>
      </c>
      <c r="R48">
        <f t="shared" si="18"/>
        <v>65.31</v>
      </c>
      <c r="S48">
        <f t="shared" si="5"/>
        <v>118.23600000000005</v>
      </c>
      <c r="T48">
        <f t="shared" si="19"/>
        <v>65.861500000000035</v>
      </c>
      <c r="U48">
        <f t="shared" si="20"/>
        <v>127.45300000000003</v>
      </c>
      <c r="V48">
        <f t="shared" si="21"/>
        <v>85.974999999999966</v>
      </c>
      <c r="W48">
        <f t="shared" si="22"/>
        <v>120.34300000000002</v>
      </c>
      <c r="X48">
        <f t="shared" si="10"/>
        <v>172.85999999999996</v>
      </c>
      <c r="Y48">
        <f t="shared" si="11"/>
        <v>70.260000000000048</v>
      </c>
      <c r="Z48">
        <f t="shared" si="12"/>
        <v>122.51600000000002</v>
      </c>
      <c r="AA48">
        <f t="shared" si="13"/>
        <v>100.65600000000001</v>
      </c>
      <c r="AB48">
        <f t="shared" si="16"/>
        <v>103.21565384615384</v>
      </c>
      <c r="AC48">
        <f t="shared" si="17"/>
        <v>32.599706809382425</v>
      </c>
    </row>
    <row r="49" spans="1:29" x14ac:dyDescent="0.2">
      <c r="A49" s="1">
        <v>536.99699999999996</v>
      </c>
      <c r="B49" s="1">
        <v>562.50900000000001</v>
      </c>
      <c r="C49" s="1">
        <v>509.87</v>
      </c>
      <c r="D49" s="1">
        <v>515.81200000000001</v>
      </c>
      <c r="E49" s="1">
        <v>554.15800000000002</v>
      </c>
      <c r="F49" s="1">
        <v>544.77610000000004</v>
      </c>
      <c r="G49" s="1">
        <v>561.88599999999997</v>
      </c>
      <c r="H49" s="2">
        <v>565.05100000000004</v>
      </c>
      <c r="I49" s="2">
        <v>566.80999999999995</v>
      </c>
      <c r="J49" s="2">
        <v>588.63900000000001</v>
      </c>
      <c r="K49" s="2">
        <v>537.90200000000004</v>
      </c>
      <c r="L49" s="2">
        <v>553.47199999999998</v>
      </c>
      <c r="M49" s="2">
        <v>577.68799999999999</v>
      </c>
      <c r="O49">
        <f t="shared" si="23"/>
        <v>104.07400000000001</v>
      </c>
      <c r="P49">
        <f t="shared" si="24"/>
        <v>96.031000000000006</v>
      </c>
      <c r="Q49">
        <f t="shared" si="3"/>
        <v>60.425000000000011</v>
      </c>
      <c r="R49">
        <f t="shared" si="18"/>
        <v>56.927000000000021</v>
      </c>
      <c r="S49">
        <f t="shared" si="5"/>
        <v>104.71300000000002</v>
      </c>
      <c r="T49">
        <f t="shared" si="19"/>
        <v>88.015000000000043</v>
      </c>
      <c r="U49">
        <f t="shared" si="20"/>
        <v>127.31400000000002</v>
      </c>
      <c r="V49">
        <f t="shared" si="21"/>
        <v>112.54199999999997</v>
      </c>
      <c r="W49">
        <f t="shared" si="22"/>
        <v>108.78299999999996</v>
      </c>
      <c r="X49">
        <f t="shared" si="10"/>
        <v>139.19400000000002</v>
      </c>
      <c r="Y49">
        <f t="shared" si="11"/>
        <v>88.45700000000005</v>
      </c>
      <c r="Z49">
        <f t="shared" si="12"/>
        <v>104.02699999999999</v>
      </c>
      <c r="AA49">
        <f t="shared" si="13"/>
        <v>128.24299999999999</v>
      </c>
      <c r="AB49">
        <f t="shared" si="16"/>
        <v>101.44192307692309</v>
      </c>
      <c r="AC49">
        <f t="shared" si="17"/>
        <v>24.249449905999683</v>
      </c>
    </row>
    <row r="50" spans="1:29" x14ac:dyDescent="0.2">
      <c r="A50" s="1">
        <v>546.79300000000001</v>
      </c>
      <c r="B50" s="1">
        <v>535.82399999999996</v>
      </c>
      <c r="C50" s="1">
        <v>522.59799999999996</v>
      </c>
      <c r="D50" s="1">
        <v>548.47299999999996</v>
      </c>
      <c r="E50" s="1">
        <v>577.22299999999996</v>
      </c>
      <c r="F50" s="1">
        <v>531.14459999999997</v>
      </c>
      <c r="G50" s="1">
        <v>538.31700000000001</v>
      </c>
      <c r="H50" s="2">
        <v>569.15200000000004</v>
      </c>
      <c r="I50" s="2">
        <v>586.86099999999999</v>
      </c>
      <c r="J50" s="2">
        <v>591.59699999999998</v>
      </c>
      <c r="K50" s="2">
        <v>542.947</v>
      </c>
      <c r="L50" s="2">
        <v>573.654</v>
      </c>
      <c r="M50" s="2">
        <v>555.69299999999998</v>
      </c>
      <c r="O50">
        <f t="shared" si="23"/>
        <v>97.314000000000021</v>
      </c>
      <c r="P50">
        <f t="shared" si="24"/>
        <v>90.588000000000022</v>
      </c>
      <c r="Q50">
        <f t="shared" si="3"/>
        <v>73.152999999999963</v>
      </c>
      <c r="R50">
        <f t="shared" si="18"/>
        <v>66.367000000000019</v>
      </c>
      <c r="S50">
        <f t="shared" si="5"/>
        <v>127.77799999999996</v>
      </c>
      <c r="T50">
        <f t="shared" si="19"/>
        <v>95.331100000000049</v>
      </c>
      <c r="U50">
        <f t="shared" si="20"/>
        <v>112.44099999999997</v>
      </c>
      <c r="V50">
        <f t="shared" si="21"/>
        <v>115.60600000000005</v>
      </c>
      <c r="W50">
        <f t="shared" si="22"/>
        <v>117.36499999999995</v>
      </c>
      <c r="X50">
        <f t="shared" si="10"/>
        <v>142.15199999999999</v>
      </c>
      <c r="Y50">
        <f t="shared" si="11"/>
        <v>93.50200000000001</v>
      </c>
      <c r="Z50">
        <f t="shared" si="12"/>
        <v>124.209</v>
      </c>
      <c r="AA50">
        <f t="shared" si="13"/>
        <v>106.24799999999999</v>
      </c>
      <c r="AB50">
        <f t="shared" si="16"/>
        <v>104.77339230769232</v>
      </c>
      <c r="AC50">
        <f t="shared" si="17"/>
        <v>21.581135706540071</v>
      </c>
    </row>
    <row r="51" spans="1:29" x14ac:dyDescent="0.2">
      <c r="A51" s="1">
        <v>594.44600000000003</v>
      </c>
      <c r="B51" s="1">
        <v>581.14099999999996</v>
      </c>
      <c r="C51" s="1">
        <v>525.53200000000004</v>
      </c>
      <c r="D51" s="1">
        <v>535.20100000000002</v>
      </c>
      <c r="E51" s="1">
        <v>561.88199999999995</v>
      </c>
      <c r="F51" s="1">
        <v>515.76310000000001</v>
      </c>
      <c r="G51" s="1">
        <v>589.78899999999999</v>
      </c>
      <c r="H51" s="2">
        <v>571.45799999999997</v>
      </c>
      <c r="I51" s="2">
        <v>561.56700000000001</v>
      </c>
      <c r="J51" s="2">
        <v>573.93700000000001</v>
      </c>
      <c r="K51" s="2">
        <v>557.89099999999996</v>
      </c>
      <c r="L51" s="2">
        <v>546.94799999999998</v>
      </c>
      <c r="M51" s="2">
        <v>538.096</v>
      </c>
      <c r="O51">
        <f t="shared" si="23"/>
        <v>99.563000000000045</v>
      </c>
      <c r="P51">
        <f t="shared" si="24"/>
        <v>93.098000000000013</v>
      </c>
      <c r="Q51">
        <f t="shared" si="3"/>
        <v>76.087000000000046</v>
      </c>
      <c r="R51">
        <f t="shared" si="18"/>
        <v>99.027999999999963</v>
      </c>
      <c r="S51">
        <f t="shared" si="5"/>
        <v>112.43699999999995</v>
      </c>
      <c r="T51">
        <f t="shared" si="19"/>
        <v>81.699599999999975</v>
      </c>
      <c r="U51">
        <f t="shared" si="20"/>
        <v>88.872000000000014</v>
      </c>
      <c r="V51">
        <f t="shared" si="21"/>
        <v>119.70700000000005</v>
      </c>
      <c r="W51">
        <f t="shared" si="22"/>
        <v>137.416</v>
      </c>
      <c r="X51">
        <f t="shared" si="10"/>
        <v>124.49200000000002</v>
      </c>
      <c r="Y51">
        <f t="shared" si="11"/>
        <v>108.44599999999997</v>
      </c>
      <c r="Z51">
        <f t="shared" si="12"/>
        <v>97.502999999999986</v>
      </c>
      <c r="AA51">
        <f t="shared" si="13"/>
        <v>88.65100000000001</v>
      </c>
      <c r="AB51">
        <f t="shared" si="16"/>
        <v>102.0768923076923</v>
      </c>
      <c r="AC51">
        <f t="shared" si="17"/>
        <v>17.730614655188155</v>
      </c>
    </row>
    <row r="52" spans="1:29" x14ac:dyDescent="0.2">
      <c r="A52" s="1">
        <v>603.28099999999995</v>
      </c>
      <c r="B52" s="1">
        <v>539.11099999999999</v>
      </c>
      <c r="C52" s="1">
        <v>527.95500000000004</v>
      </c>
      <c r="D52" s="1">
        <v>515.80100000000004</v>
      </c>
      <c r="E52" s="1">
        <v>555.78700000000003</v>
      </c>
      <c r="F52" s="1">
        <v>503.58049999999997</v>
      </c>
      <c r="G52" s="1">
        <v>558.86</v>
      </c>
      <c r="H52" s="2">
        <v>581.94399999999996</v>
      </c>
      <c r="I52" s="2">
        <v>588.46299999999997</v>
      </c>
      <c r="J52" s="2">
        <v>560.07899999999995</v>
      </c>
      <c r="K52" s="2">
        <v>588.37300000000005</v>
      </c>
      <c r="L52" s="2">
        <v>570.76099999999997</v>
      </c>
      <c r="M52" s="2">
        <v>535.33900000000006</v>
      </c>
      <c r="O52">
        <f t="shared" si="23"/>
        <v>87.551999999999964</v>
      </c>
      <c r="P52">
        <f t="shared" si="24"/>
        <v>113.06400000000002</v>
      </c>
      <c r="Q52">
        <f t="shared" si="3"/>
        <v>78.510000000000048</v>
      </c>
      <c r="R52">
        <f t="shared" si="18"/>
        <v>85.756000000000029</v>
      </c>
      <c r="S52">
        <f t="shared" si="5"/>
        <v>106.34200000000004</v>
      </c>
      <c r="T52">
        <f t="shared" si="19"/>
        <v>66.318100000000015</v>
      </c>
      <c r="U52">
        <f t="shared" si="20"/>
        <v>140.34399999999999</v>
      </c>
      <c r="V52">
        <f t="shared" si="21"/>
        <v>122.01299999999998</v>
      </c>
      <c r="W52">
        <f t="shared" si="22"/>
        <v>112.12200000000001</v>
      </c>
      <c r="X52">
        <f t="shared" si="10"/>
        <v>110.63399999999996</v>
      </c>
      <c r="Y52">
        <f t="shared" si="11"/>
        <v>138.92800000000005</v>
      </c>
      <c r="Z52">
        <f t="shared" si="12"/>
        <v>121.31599999999997</v>
      </c>
      <c r="AA52">
        <f t="shared" si="13"/>
        <v>85.894000000000062</v>
      </c>
      <c r="AB52">
        <f t="shared" si="16"/>
        <v>105.29177692307695</v>
      </c>
      <c r="AC52">
        <f t="shared" si="17"/>
        <v>22.989058393003369</v>
      </c>
    </row>
    <row r="53" spans="1:29" x14ac:dyDescent="0.2">
      <c r="A53" s="1">
        <v>538.68499999999995</v>
      </c>
      <c r="B53" s="1">
        <v>554.20699999999999</v>
      </c>
      <c r="C53" s="1">
        <v>537.08100000000002</v>
      </c>
      <c r="D53" s="1">
        <v>515.11300000000006</v>
      </c>
      <c r="E53" s="1">
        <v>540.74400000000003</v>
      </c>
      <c r="F53" s="1">
        <v>513.62990000000002</v>
      </c>
      <c r="G53" s="1">
        <v>532.13300000000004</v>
      </c>
      <c r="H53" s="2">
        <v>551.44500000000005</v>
      </c>
      <c r="I53" s="2">
        <v>579.90200000000004</v>
      </c>
      <c r="J53" s="2">
        <v>588.33100000000002</v>
      </c>
      <c r="K53" s="2">
        <v>579.697</v>
      </c>
      <c r="L53" s="2">
        <v>545.995</v>
      </c>
      <c r="M53" s="2">
        <v>541.42399999999998</v>
      </c>
      <c r="O53">
        <f t="shared" si="23"/>
        <v>97.348000000000013</v>
      </c>
      <c r="P53">
        <f t="shared" si="24"/>
        <v>86.378999999999962</v>
      </c>
      <c r="Q53">
        <f t="shared" si="3"/>
        <v>87.636000000000024</v>
      </c>
      <c r="R53">
        <f t="shared" si="18"/>
        <v>66.356000000000051</v>
      </c>
      <c r="S53">
        <f t="shared" si="5"/>
        <v>91.299000000000035</v>
      </c>
      <c r="T53">
        <f t="shared" si="19"/>
        <v>54.135499999999979</v>
      </c>
      <c r="U53">
        <f t="shared" si="20"/>
        <v>109.41500000000002</v>
      </c>
      <c r="V53">
        <f t="shared" si="21"/>
        <v>132.49899999999997</v>
      </c>
      <c r="W53">
        <f t="shared" si="22"/>
        <v>139.01799999999997</v>
      </c>
      <c r="X53">
        <f t="shared" si="10"/>
        <v>138.88600000000002</v>
      </c>
      <c r="Y53">
        <f t="shared" si="11"/>
        <v>130.25200000000001</v>
      </c>
      <c r="Z53">
        <f t="shared" si="12"/>
        <v>96.550000000000011</v>
      </c>
      <c r="AA53">
        <f t="shared" si="13"/>
        <v>91.978999999999985</v>
      </c>
      <c r="AB53">
        <f t="shared" si="16"/>
        <v>101.67326923076924</v>
      </c>
      <c r="AC53">
        <f t="shared" si="17"/>
        <v>27.066259654638429</v>
      </c>
    </row>
    <row r="54" spans="1:29" x14ac:dyDescent="0.2">
      <c r="B54" s="1">
        <v>545.60400000000004</v>
      </c>
      <c r="C54" s="1">
        <v>537.68899999999996</v>
      </c>
      <c r="D54" s="1">
        <v>536.46100000000001</v>
      </c>
      <c r="E54" s="1">
        <v>555.14200000000005</v>
      </c>
      <c r="F54" s="1">
        <v>549.04840000000002</v>
      </c>
      <c r="G54" s="1">
        <v>575.95600000000002</v>
      </c>
      <c r="H54" s="2">
        <v>590.048</v>
      </c>
      <c r="I54" s="2">
        <v>608.71500000000003</v>
      </c>
      <c r="J54" s="2">
        <v>581.04300000000001</v>
      </c>
      <c r="K54" s="2">
        <v>556.72199999999998</v>
      </c>
      <c r="L54" s="2">
        <v>571.12400000000002</v>
      </c>
      <c r="M54" s="2">
        <v>558.83399999999995</v>
      </c>
      <c r="O54">
        <f t="shared" si="23"/>
        <v>145.00100000000003</v>
      </c>
      <c r="P54">
        <f t="shared" si="24"/>
        <v>131.69599999999997</v>
      </c>
      <c r="Q54">
        <f t="shared" si="3"/>
        <v>88.243999999999971</v>
      </c>
      <c r="R54">
        <f t="shared" si="18"/>
        <v>65.668000000000063</v>
      </c>
      <c r="S54">
        <f t="shared" si="5"/>
        <v>105.69700000000006</v>
      </c>
      <c r="T54">
        <f t="shared" si="19"/>
        <v>64.184900000000027</v>
      </c>
      <c r="U54">
        <f t="shared" si="20"/>
        <v>82.688000000000045</v>
      </c>
      <c r="V54">
        <f t="shared" si="21"/>
        <v>102.00000000000006</v>
      </c>
      <c r="W54">
        <f t="shared" si="22"/>
        <v>130.45700000000005</v>
      </c>
      <c r="X54">
        <f t="shared" si="10"/>
        <v>131.59800000000001</v>
      </c>
      <c r="Y54">
        <f t="shared" si="11"/>
        <v>107.27699999999999</v>
      </c>
      <c r="Z54">
        <f t="shared" si="12"/>
        <v>121.67900000000003</v>
      </c>
      <c r="AA54">
        <f t="shared" si="13"/>
        <v>109.38899999999995</v>
      </c>
      <c r="AB54">
        <f t="shared" si="16"/>
        <v>106.58299230769232</v>
      </c>
      <c r="AC54">
        <f t="shared" si="17"/>
        <v>25.721720752458157</v>
      </c>
    </row>
    <row r="55" spans="1:29" x14ac:dyDescent="0.2">
      <c r="C55" s="1">
        <v>545.57600000000002</v>
      </c>
      <c r="D55" s="1">
        <v>520.75</v>
      </c>
      <c r="E55" s="1">
        <v>546.49099999999999</v>
      </c>
      <c r="F55" s="1">
        <v>537.38890000000004</v>
      </c>
      <c r="G55" s="1">
        <v>566.37699999999995</v>
      </c>
      <c r="H55" s="2">
        <v>613.798</v>
      </c>
      <c r="I55" s="2">
        <v>583.92899999999997</v>
      </c>
      <c r="J55" s="2">
        <v>596.44500000000005</v>
      </c>
      <c r="K55" s="2">
        <v>559.43100000000004</v>
      </c>
      <c r="L55" s="2">
        <v>578.80200000000002</v>
      </c>
      <c r="M55" s="2">
        <v>582.09100000000001</v>
      </c>
      <c r="O55">
        <f t="shared" si="23"/>
        <v>153.83599999999996</v>
      </c>
      <c r="P55">
        <f t="shared" si="24"/>
        <v>89.665999999999997</v>
      </c>
      <c r="Q55">
        <f t="shared" si="3"/>
        <v>96.131000000000029</v>
      </c>
      <c r="R55">
        <f t="shared" si="18"/>
        <v>87.01600000000002</v>
      </c>
      <c r="S55">
        <f t="shared" si="5"/>
        <v>97.045999999999992</v>
      </c>
      <c r="T55">
        <f t="shared" si="19"/>
        <v>99.603400000000022</v>
      </c>
      <c r="U55">
        <f t="shared" si="20"/>
        <v>126.51100000000002</v>
      </c>
      <c r="V55">
        <f t="shared" si="21"/>
        <v>140.60300000000001</v>
      </c>
      <c r="W55">
        <f t="shared" si="22"/>
        <v>159.27000000000004</v>
      </c>
      <c r="X55">
        <f t="shared" si="10"/>
        <v>147.00000000000006</v>
      </c>
      <c r="Y55">
        <f t="shared" si="11"/>
        <v>109.98600000000005</v>
      </c>
      <c r="Z55">
        <f t="shared" si="12"/>
        <v>129.35700000000003</v>
      </c>
      <c r="AA55">
        <f t="shared" si="13"/>
        <v>132.64600000000002</v>
      </c>
      <c r="AB55">
        <f t="shared" si="16"/>
        <v>120.66703076923076</v>
      </c>
      <c r="AC55">
        <f t="shared" si="17"/>
        <v>25.406015982026346</v>
      </c>
    </row>
    <row r="56" spans="1:29" x14ac:dyDescent="0.2">
      <c r="C56" s="1">
        <v>552.83199999999999</v>
      </c>
      <c r="D56" s="1">
        <v>513.04200000000003</v>
      </c>
      <c r="E56" s="1">
        <v>534.55399999999997</v>
      </c>
      <c r="F56" s="1">
        <v>526.88250000000005</v>
      </c>
      <c r="G56" s="1">
        <v>538.18799999999999</v>
      </c>
      <c r="H56" s="2">
        <v>576.87400000000002</v>
      </c>
      <c r="I56" s="2">
        <v>571.11800000000005</v>
      </c>
      <c r="J56" s="2">
        <v>564.57899999999995</v>
      </c>
      <c r="K56" s="2">
        <v>553.43799999999999</v>
      </c>
      <c r="L56" s="2">
        <v>546.03200000000004</v>
      </c>
      <c r="M56" s="2">
        <v>579.67100000000005</v>
      </c>
      <c r="O56">
        <f t="shared" si="23"/>
        <v>89.239999999999952</v>
      </c>
      <c r="P56">
        <f t="shared" si="24"/>
        <v>104.762</v>
      </c>
      <c r="Q56">
        <f t="shared" si="3"/>
        <v>103.387</v>
      </c>
      <c r="R56">
        <f t="shared" si="18"/>
        <v>71.305000000000007</v>
      </c>
      <c r="S56">
        <f t="shared" si="5"/>
        <v>85.10899999999998</v>
      </c>
      <c r="T56">
        <f t="shared" si="19"/>
        <v>87.943900000000042</v>
      </c>
      <c r="U56">
        <f t="shared" si="20"/>
        <v>116.93199999999996</v>
      </c>
      <c r="V56">
        <f t="shared" si="21"/>
        <v>164.35300000000001</v>
      </c>
      <c r="W56">
        <f t="shared" si="22"/>
        <v>134.48399999999998</v>
      </c>
      <c r="X56">
        <f t="shared" si="10"/>
        <v>115.13399999999996</v>
      </c>
      <c r="Y56">
        <f t="shared" si="11"/>
        <v>103.99299999999999</v>
      </c>
      <c r="Z56">
        <f t="shared" si="12"/>
        <v>96.587000000000046</v>
      </c>
      <c r="AA56">
        <f t="shared" si="13"/>
        <v>130.22600000000006</v>
      </c>
      <c r="AB56">
        <f t="shared" si="16"/>
        <v>107.95814615384614</v>
      </c>
      <c r="AC56">
        <f t="shared" si="17"/>
        <v>24.672002405784287</v>
      </c>
    </row>
    <row r="57" spans="1:29" x14ac:dyDescent="0.2">
      <c r="C57" s="1">
        <v>544.84</v>
      </c>
      <c r="D57" s="1">
        <v>511.41899999999998</v>
      </c>
      <c r="E57" s="1">
        <v>546.31200000000001</v>
      </c>
      <c r="F57" s="1">
        <v>521.226</v>
      </c>
      <c r="G57" s="1">
        <v>558.16700000000003</v>
      </c>
      <c r="H57" s="2">
        <v>589.37300000000005</v>
      </c>
      <c r="I57" s="2">
        <v>582.06899999999996</v>
      </c>
      <c r="J57" s="2">
        <v>551.98400000000004</v>
      </c>
      <c r="K57" s="2">
        <v>550.05399999999997</v>
      </c>
      <c r="L57" s="2">
        <v>561.80899999999997</v>
      </c>
      <c r="M57" s="2">
        <v>598.01800000000003</v>
      </c>
      <c r="P57">
        <f>B54-449.445</f>
        <v>96.159000000000049</v>
      </c>
      <c r="Q57">
        <f t="shared" si="3"/>
        <v>95.395000000000039</v>
      </c>
      <c r="R57">
        <f t="shared" si="18"/>
        <v>63.597000000000037</v>
      </c>
      <c r="S57">
        <f t="shared" si="5"/>
        <v>96.867000000000019</v>
      </c>
      <c r="T57">
        <f t="shared" si="19"/>
        <v>77.437500000000057</v>
      </c>
      <c r="U57">
        <f t="shared" si="20"/>
        <v>88.742999999999995</v>
      </c>
      <c r="V57">
        <f t="shared" si="21"/>
        <v>127.42900000000003</v>
      </c>
      <c r="W57">
        <f t="shared" si="22"/>
        <v>121.67300000000006</v>
      </c>
      <c r="X57">
        <f t="shared" si="10"/>
        <v>102.53900000000004</v>
      </c>
      <c r="Y57">
        <f t="shared" si="11"/>
        <v>100.60899999999998</v>
      </c>
      <c r="Z57">
        <f t="shared" si="12"/>
        <v>112.36399999999998</v>
      </c>
      <c r="AA57">
        <f t="shared" si="13"/>
        <v>148.57300000000004</v>
      </c>
    </row>
    <row r="58" spans="1:29" x14ac:dyDescent="0.2">
      <c r="C58" s="1">
        <v>563.10900000000004</v>
      </c>
      <c r="E58" s="1">
        <v>516.72500000000002</v>
      </c>
      <c r="J58" s="2">
        <v>555.13900000000001</v>
      </c>
      <c r="K58" s="2">
        <v>567.322</v>
      </c>
      <c r="L58" s="2">
        <v>559.08500000000004</v>
      </c>
      <c r="M58" s="2">
        <v>576.78099999999995</v>
      </c>
      <c r="Q58">
        <f t="shared" si="3"/>
        <v>113.66400000000004</v>
      </c>
      <c r="R58">
        <f t="shared" si="18"/>
        <v>61.97399999999999</v>
      </c>
      <c r="S58">
        <f t="shared" si="5"/>
        <v>67.28000000000003</v>
      </c>
      <c r="T58">
        <f t="shared" si="19"/>
        <v>71.781000000000006</v>
      </c>
      <c r="U58">
        <f t="shared" si="20"/>
        <v>108.72200000000004</v>
      </c>
      <c r="V58">
        <f t="shared" si="21"/>
        <v>139.92800000000005</v>
      </c>
      <c r="W58">
        <f t="shared" si="22"/>
        <v>132.62399999999997</v>
      </c>
      <c r="X58">
        <f t="shared" ref="X58" si="25">J58-449.445</f>
        <v>105.69400000000002</v>
      </c>
      <c r="Y58">
        <f t="shared" ref="Y58" si="26">K58-449.445</f>
        <v>117.87700000000001</v>
      </c>
      <c r="Z58">
        <f t="shared" si="12"/>
        <v>109.64000000000004</v>
      </c>
      <c r="AA58">
        <f t="shared" si="13"/>
        <v>127.33599999999996</v>
      </c>
    </row>
    <row r="59" spans="1:29" x14ac:dyDescent="0.2">
      <c r="E59" s="1">
        <v>501.17899999999997</v>
      </c>
      <c r="L59" s="2">
        <v>571.88800000000003</v>
      </c>
      <c r="S59">
        <f t="shared" si="5"/>
        <v>51.73399999999998</v>
      </c>
      <c r="Z59">
        <f t="shared" si="12"/>
        <v>122.44300000000004</v>
      </c>
    </row>
  </sheetData>
  <mergeCells count="1">
    <mergeCell ref="A1:M1"/>
  </mergeCells>
  <conditionalFormatting sqref="Q1:Q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 T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 U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1048576 V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:W1048576 W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:X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:Y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:Z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:AA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1048576 O1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P1048576 P1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0:R1048576 R3:R58 R1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:AB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F3CA-F788-3D4C-B4DF-732AE4CF8B30}">
  <dimension ref="A1:AE72"/>
  <sheetViews>
    <sheetView zoomScale="80" zoomScaleNormal="80" workbookViewId="0">
      <selection activeCell="P1" sqref="P1:AC1"/>
    </sheetView>
  </sheetViews>
  <sheetFormatPr baseColWidth="10" defaultRowHeight="16" x14ac:dyDescent="0.2"/>
  <cols>
    <col min="15" max="15" width="19" bestFit="1" customWidth="1"/>
  </cols>
  <sheetData>
    <row r="1" spans="1:31" x14ac:dyDescent="0.2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t="s">
        <v>3</v>
      </c>
      <c r="P1" s="13" t="s">
        <v>5</v>
      </c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31" x14ac:dyDescent="0.2">
      <c r="J2" s="2">
        <v>679.06899999999996</v>
      </c>
      <c r="K2" s="2">
        <v>555.774</v>
      </c>
      <c r="L2" s="2">
        <v>510.78699999999998</v>
      </c>
      <c r="M2" s="2">
        <v>533.27300000000002</v>
      </c>
      <c r="N2" s="2">
        <v>545.30600000000004</v>
      </c>
      <c r="Y2">
        <f t="shared" ref="Y2:Y8" si="0">J2-450.169</f>
        <v>228.89999999999998</v>
      </c>
      <c r="Z2">
        <f t="shared" ref="Z2:Z8" si="1">K2-450.169</f>
        <v>105.60500000000002</v>
      </c>
      <c r="AA2">
        <f t="shared" ref="AA2:AA8" si="2">L2-450.169</f>
        <v>60.617999999999995</v>
      </c>
      <c r="AB2">
        <f t="shared" ref="AB2:AB8" si="3">M2-450.169</f>
        <v>83.104000000000042</v>
      </c>
    </row>
    <row r="3" spans="1:31" x14ac:dyDescent="0.2">
      <c r="J3" s="2">
        <v>647.36</v>
      </c>
      <c r="K3" s="2">
        <v>539.99199999999996</v>
      </c>
      <c r="L3" s="2">
        <v>505.108</v>
      </c>
      <c r="M3" s="2">
        <v>516.10500000000002</v>
      </c>
      <c r="N3" s="2">
        <v>536.97</v>
      </c>
      <c r="Y3">
        <f t="shared" si="0"/>
        <v>197.19100000000003</v>
      </c>
      <c r="Z3">
        <f t="shared" si="1"/>
        <v>89.822999999999979</v>
      </c>
      <c r="AA3">
        <f t="shared" si="2"/>
        <v>54.939000000000021</v>
      </c>
      <c r="AB3">
        <f t="shared" si="3"/>
        <v>65.936000000000035</v>
      </c>
      <c r="AC3">
        <f t="shared" ref="AC3:AC34" si="4">N2-450.169</f>
        <v>95.137000000000057</v>
      </c>
    </row>
    <row r="4" spans="1:31" x14ac:dyDescent="0.2">
      <c r="J4" s="2">
        <v>696.07799999999997</v>
      </c>
      <c r="K4" s="2">
        <v>544.19600000000003</v>
      </c>
      <c r="L4" s="2">
        <v>495.84399999999999</v>
      </c>
      <c r="M4" s="2">
        <v>509.01299999999998</v>
      </c>
      <c r="N4" s="2">
        <v>517.24900000000002</v>
      </c>
      <c r="Y4">
        <f t="shared" si="0"/>
        <v>245.90899999999999</v>
      </c>
      <c r="Z4">
        <f t="shared" si="1"/>
        <v>94.027000000000044</v>
      </c>
      <c r="AA4">
        <f t="shared" si="2"/>
        <v>45.675000000000011</v>
      </c>
      <c r="AB4">
        <f t="shared" si="3"/>
        <v>58.843999999999994</v>
      </c>
      <c r="AC4">
        <f t="shared" si="4"/>
        <v>86.801000000000045</v>
      </c>
    </row>
    <row r="5" spans="1:31" x14ac:dyDescent="0.2">
      <c r="J5" s="2">
        <v>751.91499999999996</v>
      </c>
      <c r="K5" s="2">
        <v>552.80399999999997</v>
      </c>
      <c r="L5" s="2">
        <v>529.70000000000005</v>
      </c>
      <c r="M5" s="2">
        <v>524.548</v>
      </c>
      <c r="N5" s="2">
        <v>521.54300000000001</v>
      </c>
      <c r="Y5">
        <f t="shared" si="0"/>
        <v>301.74599999999998</v>
      </c>
      <c r="Z5">
        <f t="shared" si="1"/>
        <v>102.63499999999999</v>
      </c>
      <c r="AA5">
        <f t="shared" si="2"/>
        <v>79.531000000000063</v>
      </c>
      <c r="AB5">
        <f t="shared" si="3"/>
        <v>74.379000000000019</v>
      </c>
      <c r="AC5">
        <f t="shared" si="4"/>
        <v>67.080000000000041</v>
      </c>
    </row>
    <row r="6" spans="1:31" x14ac:dyDescent="0.2">
      <c r="J6" s="2">
        <v>735.89700000000005</v>
      </c>
      <c r="K6" s="2">
        <v>532.01800000000003</v>
      </c>
      <c r="L6" s="2">
        <v>534.33299999999997</v>
      </c>
      <c r="M6" s="2">
        <v>552.17700000000002</v>
      </c>
      <c r="N6" s="2">
        <v>528.38099999999997</v>
      </c>
      <c r="Y6">
        <f t="shared" si="0"/>
        <v>285.72800000000007</v>
      </c>
      <c r="Z6">
        <f t="shared" si="1"/>
        <v>81.849000000000046</v>
      </c>
      <c r="AA6">
        <f t="shared" si="2"/>
        <v>84.163999999999987</v>
      </c>
      <c r="AB6">
        <f t="shared" si="3"/>
        <v>102.00800000000004</v>
      </c>
      <c r="AC6">
        <f t="shared" si="4"/>
        <v>71.374000000000024</v>
      </c>
    </row>
    <row r="7" spans="1:31" x14ac:dyDescent="0.2">
      <c r="J7" s="2">
        <v>691.51199999999994</v>
      </c>
      <c r="K7" s="2">
        <v>533.78200000000004</v>
      </c>
      <c r="L7" s="2">
        <v>520.89599999999996</v>
      </c>
      <c r="M7" s="2">
        <v>568.34699999999998</v>
      </c>
      <c r="N7" s="2">
        <v>516.99199999999996</v>
      </c>
      <c r="Y7">
        <f t="shared" si="0"/>
        <v>241.34299999999996</v>
      </c>
      <c r="Z7">
        <f t="shared" si="1"/>
        <v>83.613000000000056</v>
      </c>
      <c r="AA7">
        <f t="shared" si="2"/>
        <v>70.726999999999975</v>
      </c>
      <c r="AB7">
        <f t="shared" si="3"/>
        <v>118.178</v>
      </c>
      <c r="AC7">
        <f t="shared" si="4"/>
        <v>78.211999999999989</v>
      </c>
    </row>
    <row r="8" spans="1:31" x14ac:dyDescent="0.2">
      <c r="J8" s="2">
        <v>714.08699999999999</v>
      </c>
      <c r="K8" s="2">
        <v>538.673</v>
      </c>
      <c r="L8" s="2">
        <v>515.92499999999995</v>
      </c>
      <c r="M8" s="2">
        <v>575.37099999999998</v>
      </c>
      <c r="N8" s="2">
        <v>533.43399999999997</v>
      </c>
      <c r="S8">
        <f t="shared" ref="S8:S39" si="5">D9-450.169</f>
        <v>104.86570000000006</v>
      </c>
      <c r="Y8">
        <f t="shared" si="0"/>
        <v>263.91800000000001</v>
      </c>
      <c r="Z8">
        <f t="shared" si="1"/>
        <v>88.504000000000019</v>
      </c>
      <c r="AA8">
        <f t="shared" si="2"/>
        <v>65.755999999999972</v>
      </c>
      <c r="AB8">
        <f t="shared" si="3"/>
        <v>125.202</v>
      </c>
      <c r="AC8">
        <f t="shared" si="4"/>
        <v>66.822999999999979</v>
      </c>
    </row>
    <row r="9" spans="1:31" x14ac:dyDescent="0.2">
      <c r="A9" s="2">
        <v>544.48800000000006</v>
      </c>
      <c r="B9" s="2">
        <v>544.56679999999994</v>
      </c>
      <c r="C9" s="2">
        <v>509.94900000000001</v>
      </c>
      <c r="D9" s="2">
        <v>555.03470000000004</v>
      </c>
      <c r="E9" s="2">
        <v>517.24199999999996</v>
      </c>
      <c r="F9" s="2">
        <v>529.577</v>
      </c>
      <c r="G9" s="2">
        <v>502.0181</v>
      </c>
      <c r="H9" s="2">
        <v>542.15300000000002</v>
      </c>
      <c r="I9" s="2">
        <v>626.495</v>
      </c>
      <c r="J9" s="2">
        <v>659.51900000000001</v>
      </c>
      <c r="K9" s="2">
        <v>508.327</v>
      </c>
      <c r="L9" s="2">
        <v>540.70799999999997</v>
      </c>
      <c r="M9" s="2">
        <v>553.98800000000006</v>
      </c>
      <c r="N9" s="2">
        <v>532.37699999999995</v>
      </c>
      <c r="P9">
        <f>A9-450.169</f>
        <v>94.319000000000074</v>
      </c>
      <c r="Q9">
        <f t="shared" ref="Q9:AB9" si="6">B9-450.169</f>
        <v>94.397799999999961</v>
      </c>
      <c r="R9">
        <f t="shared" si="6"/>
        <v>59.78000000000003</v>
      </c>
      <c r="S9">
        <f t="shared" si="5"/>
        <v>91.165399999999977</v>
      </c>
      <c r="U9">
        <f t="shared" si="6"/>
        <v>79.408000000000015</v>
      </c>
      <c r="V9">
        <f t="shared" si="6"/>
        <v>51.849100000000021</v>
      </c>
      <c r="W9">
        <f t="shared" si="6"/>
        <v>91.984000000000037</v>
      </c>
      <c r="X9">
        <f t="shared" si="6"/>
        <v>176.32600000000002</v>
      </c>
      <c r="Y9">
        <f t="shared" si="6"/>
        <v>209.35000000000002</v>
      </c>
      <c r="Z9">
        <f t="shared" si="6"/>
        <v>58.158000000000015</v>
      </c>
      <c r="AA9">
        <f t="shared" si="6"/>
        <v>90.538999999999987</v>
      </c>
      <c r="AB9">
        <f t="shared" si="6"/>
        <v>103.81900000000007</v>
      </c>
      <c r="AC9">
        <f t="shared" si="4"/>
        <v>83.264999999999986</v>
      </c>
      <c r="AD9" t="s">
        <v>1</v>
      </c>
      <c r="AE9" t="s">
        <v>2</v>
      </c>
    </row>
    <row r="10" spans="1:31" x14ac:dyDescent="0.2">
      <c r="A10" s="2">
        <v>543.12900000000002</v>
      </c>
      <c r="B10" s="2">
        <v>553.30920000000003</v>
      </c>
      <c r="C10" s="2">
        <v>561.30700000000002</v>
      </c>
      <c r="D10" s="2">
        <v>541.33439999999996</v>
      </c>
      <c r="E10" s="2">
        <v>510.428</v>
      </c>
      <c r="F10" s="2">
        <v>530.48900000000003</v>
      </c>
      <c r="G10" s="2">
        <v>518.54790000000003</v>
      </c>
      <c r="H10" s="2">
        <v>541.37699999999995</v>
      </c>
      <c r="I10" s="2">
        <v>643.82899999999995</v>
      </c>
      <c r="J10" s="2">
        <v>620.19200000000001</v>
      </c>
      <c r="K10" s="2">
        <v>503.90699999999998</v>
      </c>
      <c r="L10" s="2">
        <v>509.63400000000001</v>
      </c>
      <c r="M10" s="2">
        <v>525.822</v>
      </c>
      <c r="N10" s="2">
        <v>548.59100000000001</v>
      </c>
      <c r="P10">
        <f t="shared" ref="P10:P64" si="7">A10-450.169</f>
        <v>92.960000000000036</v>
      </c>
      <c r="Q10">
        <f t="shared" ref="Q10:Q64" si="8">B10-450.169</f>
        <v>103.14020000000005</v>
      </c>
      <c r="R10">
        <f t="shared" ref="R10:R64" si="9">C10-450.169</f>
        <v>111.13800000000003</v>
      </c>
      <c r="S10">
        <f t="shared" si="5"/>
        <v>89.060600000000022</v>
      </c>
      <c r="T10">
        <f t="shared" ref="T10:T41" si="10">E9-450.169</f>
        <v>67.072999999999979</v>
      </c>
      <c r="U10">
        <f t="shared" ref="U10:U64" si="11">F10-450.169</f>
        <v>80.32000000000005</v>
      </c>
      <c r="V10">
        <f t="shared" ref="V10:V64" si="12">G10-450.169</f>
        <v>68.378900000000044</v>
      </c>
      <c r="W10">
        <f t="shared" ref="W10:W64" si="13">H10-450.169</f>
        <v>91.20799999999997</v>
      </c>
      <c r="X10">
        <f t="shared" ref="X10:X64" si="14">I10-450.169</f>
        <v>193.65999999999997</v>
      </c>
      <c r="Y10">
        <f t="shared" ref="Y10:Y71" si="15">J10-450.169</f>
        <v>170.02300000000002</v>
      </c>
      <c r="Z10">
        <f t="shared" ref="Z10:Z71" si="16">K10-450.169</f>
        <v>53.738</v>
      </c>
      <c r="AA10">
        <f t="shared" ref="AA10:AA71" si="17">L10-450.169</f>
        <v>59.465000000000032</v>
      </c>
      <c r="AB10">
        <f t="shared" ref="AB10:AB71" si="18">M10-450.169</f>
        <v>75.65300000000002</v>
      </c>
      <c r="AC10">
        <f t="shared" si="4"/>
        <v>82.20799999999997</v>
      </c>
      <c r="AD10">
        <f t="shared" ref="AD10:AD63" si="19">AVERAGE(P10:AC10)</f>
        <v>95.573264285714302</v>
      </c>
      <c r="AE10">
        <f t="shared" ref="AE10:AE63" si="20">STDEV(P10:AC10)</f>
        <v>40.139654050128669</v>
      </c>
    </row>
    <row r="11" spans="1:31" x14ac:dyDescent="0.2">
      <c r="A11" s="2">
        <v>523.01800000000003</v>
      </c>
      <c r="B11" s="2">
        <v>551.5222</v>
      </c>
      <c r="C11" s="2">
        <v>579.89099999999996</v>
      </c>
      <c r="D11" s="2">
        <v>539.2296</v>
      </c>
      <c r="E11" s="2">
        <v>504.78100000000001</v>
      </c>
      <c r="F11" s="2">
        <v>527.73199999999997</v>
      </c>
      <c r="G11" s="2">
        <v>523.12609999999995</v>
      </c>
      <c r="H11" s="2">
        <v>566.23400000000004</v>
      </c>
      <c r="I11" s="2">
        <v>610.13800000000003</v>
      </c>
      <c r="J11" s="2">
        <v>615.226</v>
      </c>
      <c r="K11" s="2">
        <v>529.39</v>
      </c>
      <c r="L11" s="2">
        <v>499.07799999999997</v>
      </c>
      <c r="M11" s="2">
        <v>523.55200000000002</v>
      </c>
      <c r="N11" s="2">
        <v>533.90099999999995</v>
      </c>
      <c r="P11">
        <f t="shared" si="7"/>
        <v>72.849000000000046</v>
      </c>
      <c r="Q11">
        <f t="shared" si="8"/>
        <v>101.35320000000002</v>
      </c>
      <c r="R11">
        <f t="shared" si="9"/>
        <v>129.72199999999998</v>
      </c>
      <c r="S11">
        <f t="shared" si="5"/>
        <v>103.82280000000003</v>
      </c>
      <c r="T11">
        <f t="shared" si="10"/>
        <v>60.259000000000015</v>
      </c>
      <c r="U11">
        <f t="shared" si="11"/>
        <v>77.562999999999988</v>
      </c>
      <c r="V11">
        <f t="shared" si="12"/>
        <v>72.957099999999969</v>
      </c>
      <c r="W11">
        <f t="shared" si="13"/>
        <v>116.06500000000005</v>
      </c>
      <c r="X11">
        <f t="shared" si="14"/>
        <v>159.96900000000005</v>
      </c>
      <c r="Y11">
        <f t="shared" si="15"/>
        <v>165.05700000000002</v>
      </c>
      <c r="Z11">
        <f t="shared" si="16"/>
        <v>79.221000000000004</v>
      </c>
      <c r="AA11">
        <f t="shared" si="17"/>
        <v>48.908999999999992</v>
      </c>
      <c r="AB11">
        <f t="shared" si="18"/>
        <v>73.383000000000038</v>
      </c>
      <c r="AC11">
        <f t="shared" si="4"/>
        <v>98.422000000000025</v>
      </c>
      <c r="AD11">
        <f t="shared" si="19"/>
        <v>97.1108642857143</v>
      </c>
      <c r="AE11">
        <f t="shared" si="20"/>
        <v>35.272602554992638</v>
      </c>
    </row>
    <row r="12" spans="1:31" x14ac:dyDescent="0.2">
      <c r="A12" s="2">
        <v>524.90599999999995</v>
      </c>
      <c r="B12" s="2">
        <v>552.1</v>
      </c>
      <c r="C12" s="2">
        <v>539.20399999999995</v>
      </c>
      <c r="D12" s="2">
        <v>553.99180000000001</v>
      </c>
      <c r="E12" s="2">
        <v>506.84199999999998</v>
      </c>
      <c r="F12" s="2">
        <v>563.61500000000001</v>
      </c>
      <c r="G12" s="2">
        <v>524.35239999999999</v>
      </c>
      <c r="H12" s="2">
        <v>550.94299999999998</v>
      </c>
      <c r="I12" s="2">
        <v>575.65700000000004</v>
      </c>
      <c r="J12" s="2">
        <v>624.09</v>
      </c>
      <c r="K12" s="2">
        <v>552.60199999999998</v>
      </c>
      <c r="L12" s="2">
        <v>516.34299999999996</v>
      </c>
      <c r="M12" s="2">
        <v>539.399</v>
      </c>
      <c r="N12" s="2">
        <v>544.13199999999995</v>
      </c>
      <c r="P12">
        <f t="shared" si="7"/>
        <v>74.736999999999966</v>
      </c>
      <c r="Q12">
        <f t="shared" si="8"/>
        <v>101.93100000000004</v>
      </c>
      <c r="R12">
        <f t="shared" si="9"/>
        <v>89.034999999999968</v>
      </c>
      <c r="S12">
        <f t="shared" si="5"/>
        <v>92.634599999999978</v>
      </c>
      <c r="T12">
        <f t="shared" si="10"/>
        <v>54.612000000000023</v>
      </c>
      <c r="U12">
        <f t="shared" si="11"/>
        <v>113.44600000000003</v>
      </c>
      <c r="V12">
        <f t="shared" si="12"/>
        <v>74.183400000000006</v>
      </c>
      <c r="W12">
        <f t="shared" si="13"/>
        <v>100.774</v>
      </c>
      <c r="X12">
        <f t="shared" si="14"/>
        <v>125.48800000000006</v>
      </c>
      <c r="Y12">
        <f t="shared" si="15"/>
        <v>173.92100000000005</v>
      </c>
      <c r="Z12">
        <f t="shared" si="16"/>
        <v>102.43299999999999</v>
      </c>
      <c r="AA12">
        <f t="shared" si="17"/>
        <v>66.173999999999978</v>
      </c>
      <c r="AB12">
        <f t="shared" si="18"/>
        <v>89.230000000000018</v>
      </c>
      <c r="AC12">
        <f t="shared" si="4"/>
        <v>83.731999999999971</v>
      </c>
      <c r="AD12">
        <f t="shared" si="19"/>
        <v>95.880785714285722</v>
      </c>
      <c r="AE12">
        <f t="shared" si="20"/>
        <v>29.26214350037781</v>
      </c>
    </row>
    <row r="13" spans="1:31" x14ac:dyDescent="0.2">
      <c r="A13" s="2">
        <v>517.05899999999997</v>
      </c>
      <c r="B13" s="2">
        <v>533.96090000000004</v>
      </c>
      <c r="C13" s="2">
        <v>540.12300000000005</v>
      </c>
      <c r="D13" s="2">
        <v>542.80359999999996</v>
      </c>
      <c r="E13" s="2">
        <v>504.45699999999999</v>
      </c>
      <c r="F13" s="2">
        <v>549.553</v>
      </c>
      <c r="G13" s="2">
        <v>517.46619999999996</v>
      </c>
      <c r="H13" s="2">
        <v>557.84199999999998</v>
      </c>
      <c r="I13" s="2">
        <v>589.73900000000003</v>
      </c>
      <c r="J13" s="2">
        <v>584.40599999999995</v>
      </c>
      <c r="K13" s="2">
        <v>518.59299999999996</v>
      </c>
      <c r="L13" s="2">
        <v>518.72500000000002</v>
      </c>
      <c r="M13" s="2">
        <v>509.33499999999998</v>
      </c>
      <c r="N13" s="2">
        <v>529.93399999999997</v>
      </c>
      <c r="P13">
        <f t="shared" si="7"/>
        <v>66.889999999999986</v>
      </c>
      <c r="Q13">
        <f t="shared" si="8"/>
        <v>83.791900000000055</v>
      </c>
      <c r="R13">
        <f t="shared" si="9"/>
        <v>89.954000000000065</v>
      </c>
      <c r="S13">
        <f t="shared" si="5"/>
        <v>77.93119999999999</v>
      </c>
      <c r="T13">
        <f t="shared" si="10"/>
        <v>56.673000000000002</v>
      </c>
      <c r="U13">
        <f t="shared" si="11"/>
        <v>99.384000000000015</v>
      </c>
      <c r="V13">
        <f t="shared" si="12"/>
        <v>67.297199999999975</v>
      </c>
      <c r="W13">
        <f t="shared" si="13"/>
        <v>107.673</v>
      </c>
      <c r="X13">
        <f t="shared" si="14"/>
        <v>139.57000000000005</v>
      </c>
      <c r="Y13">
        <f t="shared" si="15"/>
        <v>134.23699999999997</v>
      </c>
      <c r="Z13">
        <f t="shared" si="16"/>
        <v>68.423999999999978</v>
      </c>
      <c r="AA13">
        <f t="shared" si="17"/>
        <v>68.55600000000004</v>
      </c>
      <c r="AB13">
        <f t="shared" si="18"/>
        <v>59.165999999999997</v>
      </c>
      <c r="AC13">
        <f t="shared" si="4"/>
        <v>93.962999999999965</v>
      </c>
      <c r="AD13">
        <f t="shared" si="19"/>
        <v>86.679307142857141</v>
      </c>
      <c r="AE13">
        <f t="shared" si="20"/>
        <v>26.159716518355438</v>
      </c>
    </row>
    <row r="14" spans="1:31" x14ac:dyDescent="0.2">
      <c r="A14" s="2">
        <v>545.43499999999995</v>
      </c>
      <c r="B14" s="2">
        <v>526.60640000000001</v>
      </c>
      <c r="C14" s="2">
        <v>523.30399999999997</v>
      </c>
      <c r="D14" s="2">
        <v>528.10019999999997</v>
      </c>
      <c r="E14" s="2">
        <v>513.93200000000002</v>
      </c>
      <c r="F14" s="2">
        <v>526.29100000000005</v>
      </c>
      <c r="G14" s="2">
        <v>507.75740000000002</v>
      </c>
      <c r="H14" s="2">
        <v>543.17700000000002</v>
      </c>
      <c r="I14" s="2">
        <v>554.11699999999996</v>
      </c>
      <c r="J14" s="2">
        <v>559.67899999999997</v>
      </c>
      <c r="K14" s="2">
        <v>512.76400000000001</v>
      </c>
      <c r="L14" s="2">
        <v>510.44400000000002</v>
      </c>
      <c r="M14" s="2">
        <v>514.46500000000003</v>
      </c>
      <c r="N14" s="2">
        <v>540.77200000000005</v>
      </c>
      <c r="P14">
        <f t="shared" si="7"/>
        <v>95.265999999999963</v>
      </c>
      <c r="Q14">
        <f t="shared" si="8"/>
        <v>76.437400000000025</v>
      </c>
      <c r="R14">
        <f t="shared" si="9"/>
        <v>73.134999999999991</v>
      </c>
      <c r="S14">
        <f t="shared" si="5"/>
        <v>81.744699999999966</v>
      </c>
      <c r="T14">
        <f t="shared" si="10"/>
        <v>54.288000000000011</v>
      </c>
      <c r="U14">
        <f t="shared" si="11"/>
        <v>76.122000000000071</v>
      </c>
      <c r="V14">
        <f t="shared" si="12"/>
        <v>57.588400000000036</v>
      </c>
      <c r="W14">
        <f t="shared" si="13"/>
        <v>93.008000000000038</v>
      </c>
      <c r="X14">
        <f t="shared" si="14"/>
        <v>103.94799999999998</v>
      </c>
      <c r="Y14">
        <f t="shared" si="15"/>
        <v>109.50999999999999</v>
      </c>
      <c r="Z14">
        <f t="shared" si="16"/>
        <v>62.595000000000027</v>
      </c>
      <c r="AA14">
        <f t="shared" si="17"/>
        <v>60.275000000000034</v>
      </c>
      <c r="AB14">
        <f t="shared" si="18"/>
        <v>64.296000000000049</v>
      </c>
      <c r="AC14">
        <f t="shared" si="4"/>
        <v>79.764999999999986</v>
      </c>
      <c r="AD14">
        <f t="shared" si="19"/>
        <v>77.712750000000014</v>
      </c>
      <c r="AE14">
        <f t="shared" si="20"/>
        <v>17.438540216638188</v>
      </c>
    </row>
    <row r="15" spans="1:31" x14ac:dyDescent="0.2">
      <c r="A15" s="2">
        <v>520.92700000000002</v>
      </c>
      <c r="B15" s="2">
        <v>539.06479999999999</v>
      </c>
      <c r="C15" s="2">
        <v>521.08500000000004</v>
      </c>
      <c r="D15" s="2">
        <v>531.91369999999995</v>
      </c>
      <c r="E15" s="2">
        <v>511.32900000000001</v>
      </c>
      <c r="F15" s="2">
        <v>510.512</v>
      </c>
      <c r="G15" s="2">
        <v>530.40800000000002</v>
      </c>
      <c r="H15" s="2">
        <v>543.42999999999995</v>
      </c>
      <c r="I15" s="2">
        <v>555.00300000000004</v>
      </c>
      <c r="J15" s="2">
        <v>555.57500000000005</v>
      </c>
      <c r="K15" s="2">
        <v>515.37199999999996</v>
      </c>
      <c r="L15" s="2">
        <v>508.84800000000001</v>
      </c>
      <c r="M15" s="2">
        <v>528.37699999999995</v>
      </c>
      <c r="N15" s="2">
        <v>518.84400000000005</v>
      </c>
      <c r="P15">
        <f t="shared" si="7"/>
        <v>70.758000000000038</v>
      </c>
      <c r="Q15">
        <f t="shared" si="8"/>
        <v>88.895800000000008</v>
      </c>
      <c r="R15">
        <f t="shared" si="9"/>
        <v>70.916000000000054</v>
      </c>
      <c r="S15">
        <f t="shared" si="5"/>
        <v>58.236199999999997</v>
      </c>
      <c r="T15">
        <f t="shared" si="10"/>
        <v>63.763000000000034</v>
      </c>
      <c r="U15">
        <f t="shared" si="11"/>
        <v>60.343000000000018</v>
      </c>
      <c r="V15">
        <f t="shared" si="12"/>
        <v>80.239000000000033</v>
      </c>
      <c r="W15">
        <f t="shared" si="13"/>
        <v>93.260999999999967</v>
      </c>
      <c r="X15">
        <f t="shared" si="14"/>
        <v>104.83400000000006</v>
      </c>
      <c r="Y15">
        <f t="shared" si="15"/>
        <v>105.40600000000006</v>
      </c>
      <c r="Z15">
        <f t="shared" si="16"/>
        <v>65.202999999999975</v>
      </c>
      <c r="AA15">
        <f t="shared" si="17"/>
        <v>58.67900000000003</v>
      </c>
      <c r="AB15">
        <f t="shared" si="18"/>
        <v>78.20799999999997</v>
      </c>
      <c r="AC15">
        <f t="shared" si="4"/>
        <v>90.603000000000065</v>
      </c>
      <c r="AD15">
        <f t="shared" si="19"/>
        <v>77.810357142857157</v>
      </c>
      <c r="AE15">
        <f t="shared" si="20"/>
        <v>16.480573508724927</v>
      </c>
    </row>
    <row r="16" spans="1:31" x14ac:dyDescent="0.2">
      <c r="A16" s="2">
        <v>539.85799999999995</v>
      </c>
      <c r="B16" s="2">
        <v>537.34630000000004</v>
      </c>
      <c r="C16" s="2">
        <v>548.56200000000001</v>
      </c>
      <c r="D16" s="2">
        <v>508.40519999999998</v>
      </c>
      <c r="E16" s="2">
        <v>531.85400000000004</v>
      </c>
      <c r="F16" s="2">
        <v>510.35700000000003</v>
      </c>
      <c r="G16" s="2">
        <v>513.07380000000001</v>
      </c>
      <c r="H16" s="2">
        <v>548.18100000000004</v>
      </c>
      <c r="I16" s="2">
        <v>558.85299999999995</v>
      </c>
      <c r="J16" s="2">
        <v>544.875</v>
      </c>
      <c r="K16" s="2">
        <v>498.16399999999999</v>
      </c>
      <c r="L16" s="2">
        <v>533.55600000000004</v>
      </c>
      <c r="M16" s="2">
        <v>524.15700000000004</v>
      </c>
      <c r="N16" s="2">
        <v>533.52700000000004</v>
      </c>
      <c r="P16">
        <f t="shared" si="7"/>
        <v>89.688999999999965</v>
      </c>
      <c r="Q16">
        <f t="shared" si="8"/>
        <v>87.177300000000059</v>
      </c>
      <c r="R16">
        <f t="shared" si="9"/>
        <v>98.393000000000029</v>
      </c>
      <c r="S16">
        <f t="shared" si="5"/>
        <v>47.997099999999989</v>
      </c>
      <c r="T16">
        <f t="shared" si="10"/>
        <v>61.160000000000025</v>
      </c>
      <c r="U16">
        <f t="shared" si="11"/>
        <v>60.188000000000045</v>
      </c>
      <c r="V16">
        <f t="shared" si="12"/>
        <v>62.904800000000023</v>
      </c>
      <c r="W16">
        <f t="shared" si="13"/>
        <v>98.012000000000057</v>
      </c>
      <c r="X16">
        <f t="shared" si="14"/>
        <v>108.68399999999997</v>
      </c>
      <c r="Y16">
        <f t="shared" si="15"/>
        <v>94.706000000000017</v>
      </c>
      <c r="Z16">
        <f t="shared" si="16"/>
        <v>47.995000000000005</v>
      </c>
      <c r="AA16">
        <f t="shared" si="17"/>
        <v>83.387000000000057</v>
      </c>
      <c r="AB16">
        <f t="shared" si="18"/>
        <v>73.988000000000056</v>
      </c>
      <c r="AC16">
        <f t="shared" si="4"/>
        <v>68.675000000000068</v>
      </c>
      <c r="AD16">
        <f t="shared" si="19"/>
        <v>77.354014285714314</v>
      </c>
      <c r="AE16">
        <f t="shared" si="20"/>
        <v>19.637542252096065</v>
      </c>
    </row>
    <row r="17" spans="1:31" x14ac:dyDescent="0.2">
      <c r="A17" s="2">
        <v>514.29499999999996</v>
      </c>
      <c r="B17" s="2">
        <v>529.52909999999997</v>
      </c>
      <c r="C17" s="2">
        <v>558.90200000000004</v>
      </c>
      <c r="D17" s="2">
        <v>498.16609999999997</v>
      </c>
      <c r="E17" s="2">
        <v>554.34400000000005</v>
      </c>
      <c r="F17" s="2">
        <v>520.79399999999998</v>
      </c>
      <c r="G17" s="2">
        <v>520.16690000000006</v>
      </c>
      <c r="H17" s="2">
        <v>530.70000000000005</v>
      </c>
      <c r="I17" s="2">
        <v>597.23500000000001</v>
      </c>
      <c r="J17" s="2">
        <v>564.197</v>
      </c>
      <c r="K17" s="2">
        <v>502.923</v>
      </c>
      <c r="L17" s="2">
        <v>537.82399999999996</v>
      </c>
      <c r="M17" s="2">
        <v>557.39599999999996</v>
      </c>
      <c r="N17" s="2">
        <v>559.32399999999996</v>
      </c>
      <c r="P17">
        <f t="shared" si="7"/>
        <v>64.125999999999976</v>
      </c>
      <c r="Q17">
        <f t="shared" si="8"/>
        <v>79.360099999999989</v>
      </c>
      <c r="R17">
        <f t="shared" si="9"/>
        <v>108.73300000000006</v>
      </c>
      <c r="S17">
        <f t="shared" si="5"/>
        <v>71.462499999999977</v>
      </c>
      <c r="T17">
        <f t="shared" si="10"/>
        <v>81.685000000000059</v>
      </c>
      <c r="U17">
        <f t="shared" si="11"/>
        <v>70.625</v>
      </c>
      <c r="V17">
        <f t="shared" si="12"/>
        <v>69.997900000000072</v>
      </c>
      <c r="W17">
        <f t="shared" si="13"/>
        <v>80.531000000000063</v>
      </c>
      <c r="X17">
        <f t="shared" si="14"/>
        <v>147.06600000000003</v>
      </c>
      <c r="Y17">
        <f t="shared" si="15"/>
        <v>114.02800000000002</v>
      </c>
      <c r="Z17">
        <f t="shared" si="16"/>
        <v>52.754000000000019</v>
      </c>
      <c r="AA17">
        <f t="shared" si="17"/>
        <v>87.654999999999973</v>
      </c>
      <c r="AB17">
        <f t="shared" si="18"/>
        <v>107.22699999999998</v>
      </c>
      <c r="AC17">
        <f t="shared" si="4"/>
        <v>83.358000000000061</v>
      </c>
      <c r="AD17">
        <f t="shared" si="19"/>
        <v>87.043464285714307</v>
      </c>
      <c r="AE17">
        <f t="shared" si="20"/>
        <v>24.583700486066487</v>
      </c>
    </row>
    <row r="18" spans="1:31" x14ac:dyDescent="0.2">
      <c r="A18" s="2">
        <v>517.25199999999995</v>
      </c>
      <c r="B18" s="2">
        <v>540.08879999999999</v>
      </c>
      <c r="C18" s="2">
        <v>532.37800000000004</v>
      </c>
      <c r="D18" s="2">
        <v>521.63149999999996</v>
      </c>
      <c r="E18" s="2">
        <v>538.04999999999995</v>
      </c>
      <c r="F18" s="2">
        <v>546.23800000000006</v>
      </c>
      <c r="G18" s="2">
        <v>519.77359999999999</v>
      </c>
      <c r="H18" s="2">
        <v>552.69799999999998</v>
      </c>
      <c r="I18" s="2">
        <v>565.96699999999998</v>
      </c>
      <c r="J18" s="2">
        <v>568.24300000000005</v>
      </c>
      <c r="K18" s="2">
        <v>523.26400000000001</v>
      </c>
      <c r="L18" s="2">
        <v>524.07799999999997</v>
      </c>
      <c r="M18" s="2">
        <v>594.28599999999994</v>
      </c>
      <c r="N18" s="2">
        <v>544.78599999999994</v>
      </c>
      <c r="P18">
        <f t="shared" si="7"/>
        <v>67.08299999999997</v>
      </c>
      <c r="Q18">
        <f t="shared" si="8"/>
        <v>89.919800000000009</v>
      </c>
      <c r="R18">
        <f t="shared" si="9"/>
        <v>82.20900000000006</v>
      </c>
      <c r="S18">
        <f t="shared" si="5"/>
        <v>53.969100000000026</v>
      </c>
      <c r="T18">
        <f t="shared" si="10"/>
        <v>104.17500000000007</v>
      </c>
      <c r="U18">
        <f t="shared" si="11"/>
        <v>96.069000000000074</v>
      </c>
      <c r="V18">
        <f t="shared" si="12"/>
        <v>69.604600000000005</v>
      </c>
      <c r="W18">
        <f t="shared" si="13"/>
        <v>102.529</v>
      </c>
      <c r="X18">
        <f t="shared" si="14"/>
        <v>115.798</v>
      </c>
      <c r="Y18">
        <f t="shared" si="15"/>
        <v>118.07400000000007</v>
      </c>
      <c r="Z18">
        <f t="shared" si="16"/>
        <v>73.095000000000027</v>
      </c>
      <c r="AA18">
        <f t="shared" si="17"/>
        <v>73.908999999999992</v>
      </c>
      <c r="AB18">
        <f t="shared" si="18"/>
        <v>144.11699999999996</v>
      </c>
      <c r="AC18">
        <f t="shared" si="4"/>
        <v>109.15499999999997</v>
      </c>
      <c r="AD18">
        <f t="shared" si="19"/>
        <v>92.83617857142859</v>
      </c>
      <c r="AE18">
        <f t="shared" si="20"/>
        <v>24.614203061465187</v>
      </c>
    </row>
    <row r="19" spans="1:31" x14ac:dyDescent="0.2">
      <c r="A19" s="2">
        <v>506.60700000000003</v>
      </c>
      <c r="B19" s="2">
        <v>572.60419999999999</v>
      </c>
      <c r="C19" s="2">
        <v>510.52300000000002</v>
      </c>
      <c r="D19" s="2">
        <v>504.13810000000001</v>
      </c>
      <c r="E19" s="2">
        <v>534.80600000000004</v>
      </c>
      <c r="F19" s="2">
        <v>506.06</v>
      </c>
      <c r="G19" s="2">
        <v>542.7047</v>
      </c>
      <c r="H19" s="2">
        <v>512.59900000000005</v>
      </c>
      <c r="I19" s="2">
        <v>552.20600000000002</v>
      </c>
      <c r="J19" s="2">
        <v>569.43499999999995</v>
      </c>
      <c r="K19" s="2">
        <v>533.41</v>
      </c>
      <c r="L19" s="2">
        <v>531.04499999999996</v>
      </c>
      <c r="M19" s="2">
        <v>564.34500000000003</v>
      </c>
      <c r="N19" s="2">
        <v>542.41099999999994</v>
      </c>
      <c r="P19">
        <f t="shared" si="7"/>
        <v>56.438000000000045</v>
      </c>
      <c r="Q19">
        <f t="shared" si="8"/>
        <v>122.43520000000001</v>
      </c>
      <c r="R19">
        <f t="shared" si="9"/>
        <v>60.354000000000042</v>
      </c>
      <c r="S19">
        <f t="shared" si="5"/>
        <v>80.031399999999962</v>
      </c>
      <c r="T19">
        <f t="shared" si="10"/>
        <v>87.880999999999972</v>
      </c>
      <c r="U19">
        <f t="shared" si="11"/>
        <v>55.89100000000002</v>
      </c>
      <c r="V19">
        <f t="shared" si="12"/>
        <v>92.53570000000002</v>
      </c>
      <c r="W19">
        <f t="shared" si="13"/>
        <v>62.430000000000064</v>
      </c>
      <c r="X19">
        <f t="shared" si="14"/>
        <v>102.03700000000003</v>
      </c>
      <c r="Y19">
        <f t="shared" si="15"/>
        <v>119.26599999999996</v>
      </c>
      <c r="Z19">
        <f t="shared" si="16"/>
        <v>83.240999999999985</v>
      </c>
      <c r="AA19">
        <f t="shared" si="17"/>
        <v>80.875999999999976</v>
      </c>
      <c r="AB19">
        <f t="shared" si="18"/>
        <v>114.17600000000004</v>
      </c>
      <c r="AC19">
        <f t="shared" si="4"/>
        <v>94.616999999999962</v>
      </c>
      <c r="AD19">
        <f t="shared" si="19"/>
        <v>86.586378571428583</v>
      </c>
      <c r="AE19">
        <f t="shared" si="20"/>
        <v>22.641236971650351</v>
      </c>
    </row>
    <row r="20" spans="1:31" x14ac:dyDescent="0.2">
      <c r="A20" s="2">
        <v>504.06</v>
      </c>
      <c r="B20" s="2">
        <v>547.3904</v>
      </c>
      <c r="C20" s="2">
        <v>530.23400000000004</v>
      </c>
      <c r="D20" s="2">
        <v>530.20039999999995</v>
      </c>
      <c r="E20" s="2">
        <v>524.08299999999997</v>
      </c>
      <c r="F20" s="2">
        <v>530.66300000000001</v>
      </c>
      <c r="G20" s="2">
        <v>523.21050000000002</v>
      </c>
      <c r="H20" s="2">
        <v>506.55</v>
      </c>
      <c r="I20" s="2">
        <v>562.23500000000001</v>
      </c>
      <c r="J20" s="2">
        <v>577.63699999999994</v>
      </c>
      <c r="K20" s="2">
        <v>503.67200000000003</v>
      </c>
      <c r="L20" s="2">
        <v>518.50699999999995</v>
      </c>
      <c r="M20" s="2">
        <v>533.62</v>
      </c>
      <c r="N20" s="2">
        <v>537.23299999999995</v>
      </c>
      <c r="P20">
        <f t="shared" si="7"/>
        <v>53.89100000000002</v>
      </c>
      <c r="Q20">
        <f t="shared" si="8"/>
        <v>97.221400000000017</v>
      </c>
      <c r="R20">
        <f t="shared" si="9"/>
        <v>80.065000000000055</v>
      </c>
      <c r="S20">
        <f t="shared" si="5"/>
        <v>68.023000000000025</v>
      </c>
      <c r="T20">
        <f t="shared" si="10"/>
        <v>84.637000000000057</v>
      </c>
      <c r="U20">
        <f t="shared" si="11"/>
        <v>80.494000000000028</v>
      </c>
      <c r="V20">
        <f t="shared" si="12"/>
        <v>73.041500000000042</v>
      </c>
      <c r="W20">
        <f t="shared" si="13"/>
        <v>56.381000000000029</v>
      </c>
      <c r="X20">
        <f t="shared" si="14"/>
        <v>112.06600000000003</v>
      </c>
      <c r="Y20">
        <f t="shared" si="15"/>
        <v>127.46799999999996</v>
      </c>
      <c r="Z20">
        <f t="shared" si="16"/>
        <v>53.503000000000043</v>
      </c>
      <c r="AA20">
        <f t="shared" si="17"/>
        <v>68.337999999999965</v>
      </c>
      <c r="AB20">
        <f t="shared" si="18"/>
        <v>83.451000000000022</v>
      </c>
      <c r="AC20">
        <f t="shared" si="4"/>
        <v>92.241999999999962</v>
      </c>
      <c r="AD20">
        <f t="shared" si="19"/>
        <v>80.772992857142881</v>
      </c>
      <c r="AE20">
        <f t="shared" si="20"/>
        <v>21.524005003017948</v>
      </c>
    </row>
    <row r="21" spans="1:31" x14ac:dyDescent="0.2">
      <c r="A21" s="2">
        <v>499.12200000000001</v>
      </c>
      <c r="B21" s="2">
        <v>544.27200000000005</v>
      </c>
      <c r="C21" s="2">
        <v>546.59400000000005</v>
      </c>
      <c r="D21" s="2">
        <v>518.19200000000001</v>
      </c>
      <c r="E21" s="2">
        <v>510.12200000000001</v>
      </c>
      <c r="F21" s="2">
        <v>532.53499999999997</v>
      </c>
      <c r="G21" s="2">
        <v>506.86009999999999</v>
      </c>
      <c r="H21" s="2">
        <v>514.07000000000005</v>
      </c>
      <c r="I21" s="2">
        <v>557.23400000000004</v>
      </c>
      <c r="J21" s="2">
        <v>554.19000000000005</v>
      </c>
      <c r="K21" s="2">
        <v>534.06700000000001</v>
      </c>
      <c r="L21" s="2">
        <v>518.577</v>
      </c>
      <c r="M21" s="2">
        <v>537.798</v>
      </c>
      <c r="N21" s="2">
        <v>542.86500000000001</v>
      </c>
      <c r="P21">
        <f t="shared" si="7"/>
        <v>48.953000000000031</v>
      </c>
      <c r="Q21">
        <f t="shared" si="8"/>
        <v>94.103000000000065</v>
      </c>
      <c r="R21">
        <f t="shared" si="9"/>
        <v>96.425000000000068</v>
      </c>
      <c r="S21">
        <f t="shared" si="5"/>
        <v>74.746600000000058</v>
      </c>
      <c r="T21">
        <f t="shared" si="10"/>
        <v>73.913999999999987</v>
      </c>
      <c r="U21">
        <f t="shared" si="11"/>
        <v>82.365999999999985</v>
      </c>
      <c r="V21">
        <f t="shared" si="12"/>
        <v>56.691100000000006</v>
      </c>
      <c r="W21">
        <f t="shared" si="13"/>
        <v>63.901000000000067</v>
      </c>
      <c r="X21">
        <f t="shared" si="14"/>
        <v>107.06500000000005</v>
      </c>
      <c r="Y21">
        <f t="shared" si="15"/>
        <v>104.02100000000007</v>
      </c>
      <c r="Z21">
        <f t="shared" si="16"/>
        <v>83.898000000000025</v>
      </c>
      <c r="AA21">
        <f t="shared" si="17"/>
        <v>68.408000000000015</v>
      </c>
      <c r="AB21">
        <f t="shared" si="18"/>
        <v>87.629000000000019</v>
      </c>
      <c r="AC21">
        <f t="shared" si="4"/>
        <v>87.063999999999965</v>
      </c>
      <c r="AD21">
        <f t="shared" si="19"/>
        <v>80.656050000000022</v>
      </c>
      <c r="AE21">
        <f t="shared" si="20"/>
        <v>17.24590759780201</v>
      </c>
    </row>
    <row r="22" spans="1:31" x14ac:dyDescent="0.2">
      <c r="A22" s="2">
        <v>514.59299999999996</v>
      </c>
      <c r="B22" s="2">
        <v>543.35130000000004</v>
      </c>
      <c r="C22" s="2">
        <v>523.90800000000002</v>
      </c>
      <c r="D22" s="2">
        <v>524.91560000000004</v>
      </c>
      <c r="E22" s="2">
        <v>533.11400000000003</v>
      </c>
      <c r="F22" s="2">
        <v>518.78099999999995</v>
      </c>
      <c r="G22" s="2">
        <v>522.51170000000002</v>
      </c>
      <c r="H22" s="2">
        <v>496.26100000000002</v>
      </c>
      <c r="I22" s="2">
        <v>557.971</v>
      </c>
      <c r="J22" s="2">
        <v>543.04499999999996</v>
      </c>
      <c r="K22" s="2">
        <v>538.59299999999996</v>
      </c>
      <c r="L22" s="2">
        <v>539.53599999999994</v>
      </c>
      <c r="M22" s="2">
        <v>556.05399999999997</v>
      </c>
      <c r="N22" s="2">
        <v>542.81399999999996</v>
      </c>
      <c r="P22">
        <f t="shared" si="7"/>
        <v>64.423999999999978</v>
      </c>
      <c r="Q22">
        <f t="shared" si="8"/>
        <v>93.182300000000055</v>
      </c>
      <c r="R22">
        <f t="shared" si="9"/>
        <v>73.739000000000033</v>
      </c>
      <c r="S22">
        <f t="shared" si="5"/>
        <v>64.201999999999998</v>
      </c>
      <c r="T22">
        <f t="shared" si="10"/>
        <v>59.953000000000031</v>
      </c>
      <c r="U22">
        <f t="shared" si="11"/>
        <v>68.611999999999966</v>
      </c>
      <c r="V22">
        <f t="shared" si="12"/>
        <v>72.342700000000036</v>
      </c>
      <c r="W22">
        <f t="shared" si="13"/>
        <v>46.092000000000041</v>
      </c>
      <c r="X22">
        <f t="shared" si="14"/>
        <v>107.80200000000002</v>
      </c>
      <c r="Y22">
        <f t="shared" si="15"/>
        <v>92.875999999999976</v>
      </c>
      <c r="Z22">
        <f t="shared" si="16"/>
        <v>88.423999999999978</v>
      </c>
      <c r="AA22">
        <f t="shared" si="17"/>
        <v>89.366999999999962</v>
      </c>
      <c r="AB22">
        <f t="shared" si="18"/>
        <v>105.88499999999999</v>
      </c>
      <c r="AC22">
        <f t="shared" si="4"/>
        <v>92.696000000000026</v>
      </c>
      <c r="AD22">
        <f t="shared" si="19"/>
        <v>79.971214285714296</v>
      </c>
      <c r="AE22">
        <f t="shared" si="20"/>
        <v>18.342414655104182</v>
      </c>
    </row>
    <row r="23" spans="1:31" x14ac:dyDescent="0.2">
      <c r="A23" s="2">
        <v>545.85400000000004</v>
      </c>
      <c r="B23" s="2">
        <v>521.43349999999998</v>
      </c>
      <c r="C23" s="2">
        <v>511.48399999999998</v>
      </c>
      <c r="D23" s="2">
        <v>514.37099999999998</v>
      </c>
      <c r="E23" s="2">
        <v>522.64200000000005</v>
      </c>
      <c r="F23" s="2">
        <v>512.53</v>
      </c>
      <c r="G23" s="2">
        <v>521.86440000000005</v>
      </c>
      <c r="H23" s="2">
        <v>500.142</v>
      </c>
      <c r="I23" s="2">
        <v>569.61099999999999</v>
      </c>
      <c r="J23" s="2">
        <v>551.88099999999997</v>
      </c>
      <c r="K23" s="2">
        <v>518.04399999999998</v>
      </c>
      <c r="L23" s="2">
        <v>542.31899999999996</v>
      </c>
      <c r="M23" s="2">
        <v>537.88800000000003</v>
      </c>
      <c r="N23" s="2">
        <v>548.48099999999999</v>
      </c>
      <c r="P23">
        <f t="shared" si="7"/>
        <v>95.685000000000059</v>
      </c>
      <c r="Q23">
        <f t="shared" si="8"/>
        <v>71.264499999999998</v>
      </c>
      <c r="R23">
        <f t="shared" si="9"/>
        <v>61.314999999999998</v>
      </c>
      <c r="S23">
        <f t="shared" si="5"/>
        <v>86.09940000000006</v>
      </c>
      <c r="T23">
        <f t="shared" si="10"/>
        <v>82.94500000000005</v>
      </c>
      <c r="U23">
        <f t="shared" si="11"/>
        <v>62.36099999999999</v>
      </c>
      <c r="V23">
        <f t="shared" si="12"/>
        <v>71.695400000000063</v>
      </c>
      <c r="W23">
        <f t="shared" si="13"/>
        <v>49.973000000000013</v>
      </c>
      <c r="X23">
        <f t="shared" si="14"/>
        <v>119.44200000000001</v>
      </c>
      <c r="Y23">
        <f t="shared" si="15"/>
        <v>101.71199999999999</v>
      </c>
      <c r="Z23">
        <f t="shared" si="16"/>
        <v>67.875</v>
      </c>
      <c r="AA23">
        <f t="shared" si="17"/>
        <v>92.149999999999977</v>
      </c>
      <c r="AB23">
        <f t="shared" si="18"/>
        <v>87.719000000000051</v>
      </c>
      <c r="AC23">
        <f t="shared" si="4"/>
        <v>92.644999999999982</v>
      </c>
      <c r="AD23">
        <f t="shared" si="19"/>
        <v>81.63437857142857</v>
      </c>
      <c r="AE23">
        <f t="shared" si="20"/>
        <v>18.611115907856334</v>
      </c>
    </row>
    <row r="24" spans="1:31" x14ac:dyDescent="0.2">
      <c r="A24" s="2">
        <v>520.10500000000002</v>
      </c>
      <c r="B24" s="2">
        <v>519.85789999999997</v>
      </c>
      <c r="C24" s="2">
        <v>543.39200000000005</v>
      </c>
      <c r="D24" s="2">
        <v>536.26840000000004</v>
      </c>
      <c r="E24" s="2">
        <v>530.82799999999997</v>
      </c>
      <c r="F24" s="2">
        <v>518.57100000000003</v>
      </c>
      <c r="G24" s="2">
        <v>516.65329999999994</v>
      </c>
      <c r="H24" s="2">
        <v>545.16999999999996</v>
      </c>
      <c r="I24" s="2">
        <v>591.38900000000001</v>
      </c>
      <c r="J24" s="2">
        <v>535.12099999999998</v>
      </c>
      <c r="K24" s="2">
        <v>524.20500000000004</v>
      </c>
      <c r="L24" s="2">
        <v>539.29100000000005</v>
      </c>
      <c r="M24" s="2">
        <v>543.20699999999999</v>
      </c>
      <c r="N24" s="2">
        <v>558.69299999999998</v>
      </c>
      <c r="P24">
        <f t="shared" si="7"/>
        <v>69.936000000000035</v>
      </c>
      <c r="Q24">
        <f t="shared" si="8"/>
        <v>69.68889999999999</v>
      </c>
      <c r="R24">
        <f t="shared" si="9"/>
        <v>93.22300000000007</v>
      </c>
      <c r="S24">
        <f t="shared" si="5"/>
        <v>78.044300000000021</v>
      </c>
      <c r="T24">
        <f t="shared" si="10"/>
        <v>72.47300000000007</v>
      </c>
      <c r="U24">
        <f t="shared" si="11"/>
        <v>68.402000000000044</v>
      </c>
      <c r="V24">
        <f t="shared" si="12"/>
        <v>66.484299999999962</v>
      </c>
      <c r="W24">
        <f t="shared" si="13"/>
        <v>95.000999999999976</v>
      </c>
      <c r="X24">
        <f t="shared" si="14"/>
        <v>141.22000000000003</v>
      </c>
      <c r="Y24">
        <f t="shared" si="15"/>
        <v>84.951999999999998</v>
      </c>
      <c r="Z24">
        <f t="shared" si="16"/>
        <v>74.036000000000058</v>
      </c>
      <c r="AA24">
        <f t="shared" si="17"/>
        <v>89.122000000000071</v>
      </c>
      <c r="AB24">
        <f t="shared" si="18"/>
        <v>93.038000000000011</v>
      </c>
      <c r="AC24">
        <f t="shared" si="4"/>
        <v>98.312000000000012</v>
      </c>
      <c r="AD24">
        <f t="shared" si="19"/>
        <v>85.280892857142888</v>
      </c>
      <c r="AE24">
        <f t="shared" si="20"/>
        <v>19.594404444654991</v>
      </c>
    </row>
    <row r="25" spans="1:31" x14ac:dyDescent="0.2">
      <c r="A25" s="2">
        <v>513.29100000000005</v>
      </c>
      <c r="B25" s="2">
        <v>550.06659999999999</v>
      </c>
      <c r="C25" s="2">
        <v>513.31799999999998</v>
      </c>
      <c r="D25" s="2">
        <v>528.2133</v>
      </c>
      <c r="E25" s="2">
        <v>524.30200000000002</v>
      </c>
      <c r="F25" s="2">
        <v>504.02600000000001</v>
      </c>
      <c r="G25" s="2">
        <v>510.78160000000003</v>
      </c>
      <c r="H25" s="2">
        <v>530.14599999999996</v>
      </c>
      <c r="I25" s="2">
        <v>571.928</v>
      </c>
      <c r="J25" s="2">
        <v>546.61500000000001</v>
      </c>
      <c r="K25" s="2">
        <v>524.12900000000002</v>
      </c>
      <c r="L25" s="2">
        <v>531.52</v>
      </c>
      <c r="M25" s="2">
        <v>565.07299999999998</v>
      </c>
      <c r="N25" s="2">
        <v>555.42899999999997</v>
      </c>
      <c r="P25">
        <f t="shared" si="7"/>
        <v>63.122000000000071</v>
      </c>
      <c r="Q25">
        <f t="shared" si="8"/>
        <v>99.897600000000011</v>
      </c>
      <c r="R25">
        <f t="shared" si="9"/>
        <v>63.149000000000001</v>
      </c>
      <c r="S25">
        <f t="shared" si="5"/>
        <v>78.163300000000049</v>
      </c>
      <c r="T25">
        <f t="shared" si="10"/>
        <v>80.658999999999992</v>
      </c>
      <c r="U25">
        <f t="shared" si="11"/>
        <v>53.857000000000028</v>
      </c>
      <c r="V25">
        <f t="shared" si="12"/>
        <v>60.612600000000043</v>
      </c>
      <c r="W25">
        <f t="shared" si="13"/>
        <v>79.976999999999975</v>
      </c>
      <c r="X25">
        <f t="shared" si="14"/>
        <v>121.75900000000001</v>
      </c>
      <c r="Y25">
        <f t="shared" si="15"/>
        <v>96.446000000000026</v>
      </c>
      <c r="Z25">
        <f t="shared" si="16"/>
        <v>73.960000000000036</v>
      </c>
      <c r="AA25">
        <f t="shared" si="17"/>
        <v>81.350999999999999</v>
      </c>
      <c r="AB25">
        <f t="shared" si="18"/>
        <v>114.904</v>
      </c>
      <c r="AC25">
        <f t="shared" si="4"/>
        <v>108.524</v>
      </c>
      <c r="AD25">
        <f t="shared" si="19"/>
        <v>84.027250000000024</v>
      </c>
      <c r="AE25">
        <f t="shared" si="20"/>
        <v>21.277128872128237</v>
      </c>
    </row>
    <row r="26" spans="1:31" x14ac:dyDescent="0.2">
      <c r="A26" s="2">
        <v>524.22699999999998</v>
      </c>
      <c r="B26" s="2">
        <v>549.55020000000002</v>
      </c>
      <c r="C26" s="2">
        <v>520.91899999999998</v>
      </c>
      <c r="D26" s="2">
        <v>528.33230000000003</v>
      </c>
      <c r="E26" s="2">
        <v>535.60900000000004</v>
      </c>
      <c r="F26" s="2">
        <v>525.79899999999998</v>
      </c>
      <c r="G26" s="2">
        <v>518.45069999999998</v>
      </c>
      <c r="H26" s="2">
        <v>516.577</v>
      </c>
      <c r="I26" s="2">
        <v>565.09799999999996</v>
      </c>
      <c r="J26" s="2">
        <v>564.22400000000005</v>
      </c>
      <c r="K26" s="2">
        <v>522.40300000000002</v>
      </c>
      <c r="L26" s="2">
        <v>529.73099999999999</v>
      </c>
      <c r="M26" s="2">
        <v>564.53399999999999</v>
      </c>
      <c r="N26" s="2">
        <v>576.52800000000002</v>
      </c>
      <c r="P26">
        <f t="shared" si="7"/>
        <v>74.057999999999993</v>
      </c>
      <c r="Q26">
        <f t="shared" si="8"/>
        <v>99.381200000000035</v>
      </c>
      <c r="R26">
        <f t="shared" si="9"/>
        <v>70.75</v>
      </c>
      <c r="S26">
        <f t="shared" si="5"/>
        <v>76.811599999999999</v>
      </c>
      <c r="T26">
        <f t="shared" si="10"/>
        <v>74.133000000000038</v>
      </c>
      <c r="U26">
        <f t="shared" si="11"/>
        <v>75.63</v>
      </c>
      <c r="V26">
        <f t="shared" si="12"/>
        <v>68.281700000000001</v>
      </c>
      <c r="W26">
        <f t="shared" si="13"/>
        <v>66.408000000000015</v>
      </c>
      <c r="X26">
        <f t="shared" si="14"/>
        <v>114.92899999999997</v>
      </c>
      <c r="Y26">
        <f t="shared" si="15"/>
        <v>114.05500000000006</v>
      </c>
      <c r="Z26">
        <f t="shared" si="16"/>
        <v>72.234000000000037</v>
      </c>
      <c r="AA26">
        <f t="shared" si="17"/>
        <v>79.562000000000012</v>
      </c>
      <c r="AB26">
        <f t="shared" si="18"/>
        <v>114.36500000000001</v>
      </c>
      <c r="AC26">
        <f t="shared" si="4"/>
        <v>105.25999999999999</v>
      </c>
      <c r="AD26">
        <f t="shared" si="19"/>
        <v>86.132750000000001</v>
      </c>
      <c r="AE26">
        <f t="shared" si="20"/>
        <v>18.841441752393795</v>
      </c>
    </row>
    <row r="27" spans="1:31" x14ac:dyDescent="0.2">
      <c r="A27" s="2">
        <v>523.45399999999995</v>
      </c>
      <c r="B27" s="2">
        <v>541.95330000000001</v>
      </c>
      <c r="C27" s="2">
        <v>524.90800000000002</v>
      </c>
      <c r="D27" s="2">
        <v>526.98059999999998</v>
      </c>
      <c r="E27" s="2">
        <v>520.10900000000004</v>
      </c>
      <c r="F27" s="2">
        <v>547.303</v>
      </c>
      <c r="G27" s="2">
        <v>513.12059999999997</v>
      </c>
      <c r="H27" s="2">
        <v>538.07899999999995</v>
      </c>
      <c r="I27" s="2">
        <v>567.00900000000001</v>
      </c>
      <c r="J27" s="2">
        <v>573.74400000000003</v>
      </c>
      <c r="K27" s="2">
        <v>564.93899999999996</v>
      </c>
      <c r="L27" s="2">
        <v>522.19899999999996</v>
      </c>
      <c r="M27" s="2">
        <v>566.17600000000004</v>
      </c>
      <c r="N27" s="2">
        <v>589.44899999999996</v>
      </c>
      <c r="P27">
        <f t="shared" si="7"/>
        <v>73.284999999999968</v>
      </c>
      <c r="Q27">
        <f t="shared" si="8"/>
        <v>91.78430000000003</v>
      </c>
      <c r="R27">
        <f t="shared" si="9"/>
        <v>74.739000000000033</v>
      </c>
      <c r="S27">
        <f t="shared" si="5"/>
        <v>85.377299999999991</v>
      </c>
      <c r="T27">
        <f t="shared" si="10"/>
        <v>85.440000000000055</v>
      </c>
      <c r="U27">
        <f t="shared" si="11"/>
        <v>97.134000000000015</v>
      </c>
      <c r="V27">
        <f t="shared" si="12"/>
        <v>62.951599999999985</v>
      </c>
      <c r="W27">
        <f t="shared" si="13"/>
        <v>87.909999999999968</v>
      </c>
      <c r="X27">
        <f t="shared" si="14"/>
        <v>116.84000000000003</v>
      </c>
      <c r="Y27">
        <f t="shared" si="15"/>
        <v>123.57500000000005</v>
      </c>
      <c r="Z27">
        <f t="shared" si="16"/>
        <v>114.76999999999998</v>
      </c>
      <c r="AA27">
        <f t="shared" si="17"/>
        <v>72.029999999999973</v>
      </c>
      <c r="AB27">
        <f t="shared" si="18"/>
        <v>116.00700000000006</v>
      </c>
      <c r="AC27">
        <f t="shared" si="4"/>
        <v>126.35900000000004</v>
      </c>
      <c r="AD27">
        <f t="shared" si="19"/>
        <v>94.871585714285729</v>
      </c>
      <c r="AE27">
        <f t="shared" si="20"/>
        <v>21.112777972186855</v>
      </c>
    </row>
    <row r="28" spans="1:31" x14ac:dyDescent="0.2">
      <c r="A28" s="2">
        <v>535.80600000000004</v>
      </c>
      <c r="B28" s="2">
        <v>533.54430000000002</v>
      </c>
      <c r="C28" s="2">
        <v>555.23900000000003</v>
      </c>
      <c r="D28" s="2">
        <v>535.54629999999997</v>
      </c>
      <c r="E28" s="2">
        <v>527.76599999999996</v>
      </c>
      <c r="F28" s="2">
        <v>522.12400000000002</v>
      </c>
      <c r="G28" s="2">
        <v>503.07760000000002</v>
      </c>
      <c r="H28" s="2">
        <v>525.28</v>
      </c>
      <c r="I28" s="2">
        <v>513.87699999999995</v>
      </c>
      <c r="J28" s="2">
        <v>542.74699999999996</v>
      </c>
      <c r="K28" s="2">
        <v>576.88699999999994</v>
      </c>
      <c r="L28" s="2">
        <v>533.59400000000005</v>
      </c>
      <c r="M28" s="2">
        <v>554.16300000000001</v>
      </c>
      <c r="N28" s="2">
        <v>576.726</v>
      </c>
      <c r="P28">
        <f t="shared" si="7"/>
        <v>85.637000000000057</v>
      </c>
      <c r="Q28">
        <f t="shared" si="8"/>
        <v>83.375300000000038</v>
      </c>
      <c r="R28">
        <f t="shared" si="9"/>
        <v>105.07000000000005</v>
      </c>
      <c r="S28">
        <f t="shared" si="5"/>
        <v>71.510899999999992</v>
      </c>
      <c r="T28">
        <f t="shared" si="10"/>
        <v>69.940000000000055</v>
      </c>
      <c r="U28">
        <f t="shared" si="11"/>
        <v>71.955000000000041</v>
      </c>
      <c r="V28">
        <f t="shared" si="12"/>
        <v>52.908600000000035</v>
      </c>
      <c r="W28">
        <f t="shared" si="13"/>
        <v>75.11099999999999</v>
      </c>
      <c r="X28">
        <f t="shared" si="14"/>
        <v>63.70799999999997</v>
      </c>
      <c r="Y28">
        <f t="shared" si="15"/>
        <v>92.577999999999975</v>
      </c>
      <c r="Z28">
        <f t="shared" si="16"/>
        <v>126.71799999999996</v>
      </c>
      <c r="AA28">
        <f t="shared" si="17"/>
        <v>83.425000000000068</v>
      </c>
      <c r="AB28">
        <f t="shared" si="18"/>
        <v>103.99400000000003</v>
      </c>
      <c r="AC28">
        <f t="shared" si="4"/>
        <v>139.27999999999997</v>
      </c>
      <c r="AD28">
        <f t="shared" si="19"/>
        <v>87.515057142857145</v>
      </c>
      <c r="AE28">
        <f t="shared" si="20"/>
        <v>24.154331984161782</v>
      </c>
    </row>
    <row r="29" spans="1:31" x14ac:dyDescent="0.2">
      <c r="A29" s="2">
        <v>512.25199999999995</v>
      </c>
      <c r="B29" s="2">
        <v>545.75210000000004</v>
      </c>
      <c r="C29" s="2">
        <v>576.36400000000003</v>
      </c>
      <c r="D29" s="2">
        <v>521.67989999999998</v>
      </c>
      <c r="E29" s="2">
        <v>533.21799999999996</v>
      </c>
      <c r="F29" s="2">
        <v>524.44899999999996</v>
      </c>
      <c r="G29" s="2">
        <v>527.31650000000002</v>
      </c>
      <c r="H29" s="2">
        <v>546.65300000000002</v>
      </c>
      <c r="I29" s="2">
        <v>520.31100000000004</v>
      </c>
      <c r="J29" s="2">
        <v>523.77300000000002</v>
      </c>
      <c r="K29" s="2">
        <v>580.74400000000003</v>
      </c>
      <c r="L29" s="2">
        <v>527.92700000000002</v>
      </c>
      <c r="M29" s="2">
        <v>542.16899999999998</v>
      </c>
      <c r="N29" s="2">
        <v>582.40800000000002</v>
      </c>
      <c r="P29">
        <f t="shared" si="7"/>
        <v>62.08299999999997</v>
      </c>
      <c r="Q29">
        <f t="shared" si="8"/>
        <v>95.583100000000059</v>
      </c>
      <c r="R29">
        <f t="shared" si="9"/>
        <v>126.19500000000005</v>
      </c>
      <c r="S29">
        <f t="shared" si="5"/>
        <v>90.647699999999986</v>
      </c>
      <c r="T29">
        <f t="shared" si="10"/>
        <v>77.59699999999998</v>
      </c>
      <c r="U29">
        <f t="shared" si="11"/>
        <v>74.279999999999973</v>
      </c>
      <c r="V29">
        <f t="shared" si="12"/>
        <v>77.147500000000036</v>
      </c>
      <c r="W29">
        <f t="shared" si="13"/>
        <v>96.484000000000037</v>
      </c>
      <c r="X29">
        <f t="shared" si="14"/>
        <v>70.142000000000053</v>
      </c>
      <c r="Y29">
        <f t="shared" si="15"/>
        <v>73.604000000000042</v>
      </c>
      <c r="Z29">
        <f t="shared" si="16"/>
        <v>130.57500000000005</v>
      </c>
      <c r="AA29">
        <f t="shared" si="17"/>
        <v>77.758000000000038</v>
      </c>
      <c r="AB29">
        <f t="shared" si="18"/>
        <v>92</v>
      </c>
      <c r="AC29">
        <f t="shared" si="4"/>
        <v>126.55700000000002</v>
      </c>
      <c r="AD29">
        <f t="shared" si="19"/>
        <v>90.760950000000008</v>
      </c>
      <c r="AE29">
        <f t="shared" si="20"/>
        <v>22.396570900844193</v>
      </c>
    </row>
    <row r="30" spans="1:31" x14ac:dyDescent="0.2">
      <c r="A30" s="2">
        <v>516.18899999999996</v>
      </c>
      <c r="B30" s="2">
        <v>535.76639999999998</v>
      </c>
      <c r="C30" s="2">
        <v>525.03700000000003</v>
      </c>
      <c r="D30" s="2">
        <v>540.81669999999997</v>
      </c>
      <c r="E30" s="2">
        <v>531.72400000000005</v>
      </c>
      <c r="F30" s="2">
        <v>534.846</v>
      </c>
      <c r="G30" s="2">
        <v>505.44970000000001</v>
      </c>
      <c r="H30" s="2">
        <v>544.54600000000005</v>
      </c>
      <c r="I30" s="2">
        <v>530.78499999999997</v>
      </c>
      <c r="J30" s="2">
        <v>527.21</v>
      </c>
      <c r="K30" s="2">
        <v>582.54899999999998</v>
      </c>
      <c r="L30" s="2">
        <v>518.26700000000005</v>
      </c>
      <c r="M30" s="2">
        <v>557.34199999999998</v>
      </c>
      <c r="N30" s="2">
        <v>564.89400000000001</v>
      </c>
      <c r="P30">
        <f t="shared" si="7"/>
        <v>66.019999999999982</v>
      </c>
      <c r="Q30">
        <f t="shared" si="8"/>
        <v>85.597399999999993</v>
      </c>
      <c r="R30">
        <f t="shared" si="9"/>
        <v>74.868000000000052</v>
      </c>
      <c r="S30">
        <f t="shared" si="5"/>
        <v>68.910600000000045</v>
      </c>
      <c r="T30">
        <f t="shared" si="10"/>
        <v>83.048999999999978</v>
      </c>
      <c r="U30">
        <f t="shared" si="11"/>
        <v>84.677000000000021</v>
      </c>
      <c r="V30">
        <f t="shared" si="12"/>
        <v>55.280700000000024</v>
      </c>
      <c r="W30">
        <f t="shared" si="13"/>
        <v>94.377000000000066</v>
      </c>
      <c r="X30">
        <f t="shared" si="14"/>
        <v>80.615999999999985</v>
      </c>
      <c r="Y30">
        <f t="shared" si="15"/>
        <v>77.041000000000054</v>
      </c>
      <c r="Z30">
        <f t="shared" si="16"/>
        <v>132.38</v>
      </c>
      <c r="AA30">
        <f t="shared" si="17"/>
        <v>68.09800000000007</v>
      </c>
      <c r="AB30">
        <f t="shared" si="18"/>
        <v>107.173</v>
      </c>
      <c r="AC30">
        <f t="shared" si="4"/>
        <v>132.23900000000003</v>
      </c>
      <c r="AD30">
        <f t="shared" si="19"/>
        <v>86.451907142857166</v>
      </c>
      <c r="AE30">
        <f t="shared" si="20"/>
        <v>23.211334871449363</v>
      </c>
    </row>
    <row r="31" spans="1:31" x14ac:dyDescent="0.2">
      <c r="A31" s="2">
        <v>504.89299999999997</v>
      </c>
      <c r="B31" s="2">
        <v>569.66849999999999</v>
      </c>
      <c r="C31" s="2">
        <v>526.70600000000002</v>
      </c>
      <c r="D31" s="2">
        <v>519.07960000000003</v>
      </c>
      <c r="E31" s="2">
        <v>550.06600000000003</v>
      </c>
      <c r="F31" s="2">
        <v>521.02599999999995</v>
      </c>
      <c r="G31" s="2">
        <v>520.73289999999997</v>
      </c>
      <c r="H31" s="2">
        <v>524.52300000000002</v>
      </c>
      <c r="I31" s="2">
        <v>551.726</v>
      </c>
      <c r="J31" s="2">
        <v>543.91300000000001</v>
      </c>
      <c r="K31" s="2">
        <v>590.44100000000003</v>
      </c>
      <c r="L31" s="2">
        <v>540.85199999999998</v>
      </c>
      <c r="M31" s="2">
        <v>558.97699999999998</v>
      </c>
      <c r="N31" s="2">
        <v>561.35699999999997</v>
      </c>
      <c r="P31">
        <f t="shared" si="7"/>
        <v>54.72399999999999</v>
      </c>
      <c r="Q31">
        <f t="shared" si="8"/>
        <v>119.49950000000001</v>
      </c>
      <c r="R31">
        <f t="shared" si="9"/>
        <v>76.537000000000035</v>
      </c>
      <c r="S31">
        <f t="shared" si="5"/>
        <v>81.003699999999981</v>
      </c>
      <c r="T31">
        <f t="shared" si="10"/>
        <v>81.555000000000064</v>
      </c>
      <c r="U31">
        <f t="shared" si="11"/>
        <v>70.856999999999971</v>
      </c>
      <c r="V31">
        <f t="shared" si="12"/>
        <v>70.56389999999999</v>
      </c>
      <c r="W31">
        <f t="shared" si="13"/>
        <v>74.354000000000042</v>
      </c>
      <c r="X31">
        <f t="shared" si="14"/>
        <v>101.55700000000002</v>
      </c>
      <c r="Y31">
        <f t="shared" si="15"/>
        <v>93.744000000000028</v>
      </c>
      <c r="Z31">
        <f t="shared" si="16"/>
        <v>140.27200000000005</v>
      </c>
      <c r="AA31">
        <f t="shared" si="17"/>
        <v>90.682999999999993</v>
      </c>
      <c r="AB31">
        <f t="shared" si="18"/>
        <v>108.80799999999999</v>
      </c>
      <c r="AC31">
        <f t="shared" si="4"/>
        <v>114.72500000000002</v>
      </c>
      <c r="AD31">
        <f t="shared" si="19"/>
        <v>91.348792857142854</v>
      </c>
      <c r="AE31">
        <f t="shared" si="20"/>
        <v>23.290892225782709</v>
      </c>
    </row>
    <row r="32" spans="1:31" x14ac:dyDescent="0.2">
      <c r="A32" s="2">
        <v>536.69500000000005</v>
      </c>
      <c r="B32" s="2">
        <v>551.74109999999996</v>
      </c>
      <c r="C32" s="2">
        <v>536.053</v>
      </c>
      <c r="D32" s="2">
        <v>531.17269999999996</v>
      </c>
      <c r="E32" s="2">
        <v>570.68700000000001</v>
      </c>
      <c r="F32" s="2">
        <v>531.44000000000005</v>
      </c>
      <c r="G32" s="2">
        <v>526.15480000000002</v>
      </c>
      <c r="H32" s="2">
        <v>530.90599999999995</v>
      </c>
      <c r="I32" s="2">
        <v>577.1</v>
      </c>
      <c r="J32" s="2">
        <v>552.947</v>
      </c>
      <c r="K32" s="2">
        <v>600.18700000000001</v>
      </c>
      <c r="L32" s="2">
        <v>512.82399999999996</v>
      </c>
      <c r="M32" s="2">
        <v>541.375</v>
      </c>
      <c r="N32" s="2">
        <v>559.77099999999996</v>
      </c>
      <c r="P32">
        <f t="shared" si="7"/>
        <v>86.526000000000067</v>
      </c>
      <c r="Q32">
        <f t="shared" si="8"/>
        <v>101.57209999999998</v>
      </c>
      <c r="R32">
        <f t="shared" si="9"/>
        <v>85.884000000000015</v>
      </c>
      <c r="S32">
        <f t="shared" si="5"/>
        <v>82.342999999999961</v>
      </c>
      <c r="T32">
        <f t="shared" si="10"/>
        <v>99.897000000000048</v>
      </c>
      <c r="U32">
        <f t="shared" si="11"/>
        <v>81.271000000000072</v>
      </c>
      <c r="V32">
        <f t="shared" si="12"/>
        <v>75.98580000000004</v>
      </c>
      <c r="W32">
        <f t="shared" si="13"/>
        <v>80.736999999999966</v>
      </c>
      <c r="X32">
        <f t="shared" si="14"/>
        <v>126.93100000000004</v>
      </c>
      <c r="Y32">
        <f t="shared" si="15"/>
        <v>102.77800000000002</v>
      </c>
      <c r="Z32">
        <f t="shared" si="16"/>
        <v>150.01800000000003</v>
      </c>
      <c r="AA32">
        <f t="shared" si="17"/>
        <v>62.654999999999973</v>
      </c>
      <c r="AB32">
        <f t="shared" si="18"/>
        <v>91.206000000000017</v>
      </c>
      <c r="AC32">
        <f t="shared" si="4"/>
        <v>111.18799999999999</v>
      </c>
      <c r="AD32">
        <f t="shared" si="19"/>
        <v>95.642278571428605</v>
      </c>
      <c r="AE32">
        <f t="shared" si="20"/>
        <v>22.463093097111553</v>
      </c>
    </row>
    <row r="33" spans="1:31" x14ac:dyDescent="0.2">
      <c r="A33" s="2">
        <v>546.173</v>
      </c>
      <c r="B33" s="2">
        <v>563.88610000000006</v>
      </c>
      <c r="C33" s="2">
        <v>536.97400000000005</v>
      </c>
      <c r="D33" s="2">
        <v>532.51199999999994</v>
      </c>
      <c r="E33" s="2">
        <v>629.428</v>
      </c>
      <c r="F33" s="2">
        <v>536.56399999999996</v>
      </c>
      <c r="G33" s="2">
        <v>534.73429999999996</v>
      </c>
      <c r="H33" s="2">
        <v>556.04200000000003</v>
      </c>
      <c r="I33" s="2">
        <v>585.66700000000003</v>
      </c>
      <c r="J33" s="2">
        <v>579.096</v>
      </c>
      <c r="K33" s="2">
        <v>586.79100000000005</v>
      </c>
      <c r="L33" s="2">
        <v>549.05899999999997</v>
      </c>
      <c r="M33" s="2">
        <v>575.87400000000002</v>
      </c>
      <c r="N33" s="2">
        <v>556.23199999999997</v>
      </c>
      <c r="P33">
        <f t="shared" si="7"/>
        <v>96.004000000000019</v>
      </c>
      <c r="Q33">
        <f t="shared" si="8"/>
        <v>113.71710000000007</v>
      </c>
      <c r="R33">
        <f t="shared" si="9"/>
        <v>86.805000000000064</v>
      </c>
      <c r="S33">
        <f t="shared" si="5"/>
        <v>107.41449999999998</v>
      </c>
      <c r="T33">
        <f t="shared" si="10"/>
        <v>120.51800000000003</v>
      </c>
      <c r="U33">
        <f t="shared" si="11"/>
        <v>86.394999999999982</v>
      </c>
      <c r="V33">
        <f t="shared" si="12"/>
        <v>84.565299999999979</v>
      </c>
      <c r="W33">
        <f t="shared" si="13"/>
        <v>105.87300000000005</v>
      </c>
      <c r="X33">
        <f t="shared" si="14"/>
        <v>135.49800000000005</v>
      </c>
      <c r="Y33">
        <f t="shared" si="15"/>
        <v>128.92700000000002</v>
      </c>
      <c r="Z33">
        <f t="shared" si="16"/>
        <v>136.62200000000007</v>
      </c>
      <c r="AA33">
        <f t="shared" si="17"/>
        <v>98.889999999999986</v>
      </c>
      <c r="AB33">
        <f t="shared" si="18"/>
        <v>125.70500000000004</v>
      </c>
      <c r="AC33">
        <f t="shared" si="4"/>
        <v>109.60199999999998</v>
      </c>
      <c r="AD33">
        <f t="shared" si="19"/>
        <v>109.75256428571431</v>
      </c>
      <c r="AE33">
        <f t="shared" si="20"/>
        <v>17.915761710533729</v>
      </c>
    </row>
    <row r="34" spans="1:31" x14ac:dyDescent="0.2">
      <c r="A34" s="2">
        <v>552.16999999999996</v>
      </c>
      <c r="B34" s="2">
        <v>583.03570000000002</v>
      </c>
      <c r="C34" s="2">
        <v>550.86400000000003</v>
      </c>
      <c r="D34" s="2">
        <v>557.58349999999996</v>
      </c>
      <c r="E34" s="2">
        <v>626.62199999999996</v>
      </c>
      <c r="F34" s="2">
        <v>518.61199999999997</v>
      </c>
      <c r="G34" s="2">
        <v>503.0908</v>
      </c>
      <c r="H34" s="2">
        <v>559.95100000000002</v>
      </c>
      <c r="I34" s="2">
        <v>624.90300000000002</v>
      </c>
      <c r="J34" s="2">
        <v>608.46299999999997</v>
      </c>
      <c r="K34" s="2">
        <v>565.11500000000001</v>
      </c>
      <c r="L34" s="2">
        <v>549.16600000000005</v>
      </c>
      <c r="M34" s="2">
        <v>595.77700000000004</v>
      </c>
      <c r="N34" s="2">
        <v>571.26800000000003</v>
      </c>
      <c r="P34">
        <f t="shared" si="7"/>
        <v>102.00099999999998</v>
      </c>
      <c r="Q34">
        <f t="shared" si="8"/>
        <v>132.86670000000004</v>
      </c>
      <c r="R34">
        <f t="shared" si="9"/>
        <v>100.69500000000005</v>
      </c>
      <c r="S34">
        <f t="shared" si="5"/>
        <v>123.51350000000002</v>
      </c>
      <c r="T34">
        <f t="shared" si="10"/>
        <v>179.25900000000001</v>
      </c>
      <c r="U34">
        <f t="shared" si="11"/>
        <v>68.442999999999984</v>
      </c>
      <c r="V34">
        <f t="shared" si="12"/>
        <v>52.921800000000019</v>
      </c>
      <c r="W34">
        <f t="shared" si="13"/>
        <v>109.78200000000004</v>
      </c>
      <c r="X34">
        <f t="shared" si="14"/>
        <v>174.73400000000004</v>
      </c>
      <c r="Y34">
        <f t="shared" si="15"/>
        <v>158.29399999999998</v>
      </c>
      <c r="Z34">
        <f t="shared" si="16"/>
        <v>114.94600000000003</v>
      </c>
      <c r="AA34">
        <f t="shared" si="17"/>
        <v>98.997000000000071</v>
      </c>
      <c r="AB34">
        <f t="shared" si="18"/>
        <v>145.60800000000006</v>
      </c>
      <c r="AC34">
        <f t="shared" si="4"/>
        <v>106.06299999999999</v>
      </c>
      <c r="AD34">
        <f t="shared" si="19"/>
        <v>119.15171428571431</v>
      </c>
      <c r="AE34">
        <f t="shared" si="20"/>
        <v>36.602894962470209</v>
      </c>
    </row>
    <row r="35" spans="1:31" x14ac:dyDescent="0.2">
      <c r="A35" s="2">
        <v>546.072</v>
      </c>
      <c r="B35" s="2">
        <v>597.39760000000001</v>
      </c>
      <c r="C35" s="2">
        <v>612.26</v>
      </c>
      <c r="D35" s="2">
        <v>573.6825</v>
      </c>
      <c r="E35" s="2">
        <v>649.06899999999996</v>
      </c>
      <c r="F35" s="2">
        <v>568.00599999999997</v>
      </c>
      <c r="G35" s="2">
        <v>525.19889999999998</v>
      </c>
      <c r="H35" s="2">
        <v>593.06100000000004</v>
      </c>
      <c r="I35" s="2">
        <v>645.75099999999998</v>
      </c>
      <c r="J35" s="2">
        <v>632.53399999999999</v>
      </c>
      <c r="K35" s="2">
        <v>536.51400000000001</v>
      </c>
      <c r="L35" s="2">
        <v>558.86900000000003</v>
      </c>
      <c r="M35" s="2">
        <v>575.14</v>
      </c>
      <c r="N35" s="2">
        <v>603.58500000000004</v>
      </c>
      <c r="P35">
        <f t="shared" si="7"/>
        <v>95.90300000000002</v>
      </c>
      <c r="Q35">
        <f t="shared" si="8"/>
        <v>147.22860000000003</v>
      </c>
      <c r="R35">
        <f t="shared" si="9"/>
        <v>162.09100000000001</v>
      </c>
      <c r="S35">
        <f t="shared" si="5"/>
        <v>114.27470000000005</v>
      </c>
      <c r="T35">
        <f t="shared" si="10"/>
        <v>176.45299999999997</v>
      </c>
      <c r="U35">
        <f t="shared" si="11"/>
        <v>117.83699999999999</v>
      </c>
      <c r="V35">
        <f t="shared" si="12"/>
        <v>75.029899999999998</v>
      </c>
      <c r="W35">
        <f t="shared" si="13"/>
        <v>142.89200000000005</v>
      </c>
      <c r="X35">
        <f t="shared" si="14"/>
        <v>195.58199999999999</v>
      </c>
      <c r="Y35">
        <f t="shared" si="15"/>
        <v>182.36500000000001</v>
      </c>
      <c r="Z35">
        <f t="shared" si="16"/>
        <v>86.345000000000027</v>
      </c>
      <c r="AA35">
        <f t="shared" si="17"/>
        <v>108.70000000000005</v>
      </c>
      <c r="AB35">
        <f t="shared" si="18"/>
        <v>124.971</v>
      </c>
      <c r="AC35">
        <f t="shared" ref="AC35:AC66" si="21">N34-450.169</f>
        <v>121.09900000000005</v>
      </c>
      <c r="AD35">
        <f t="shared" si="19"/>
        <v>132.19794285714286</v>
      </c>
      <c r="AE35">
        <f t="shared" si="20"/>
        <v>36.867443445626755</v>
      </c>
    </row>
    <row r="36" spans="1:31" x14ac:dyDescent="0.2">
      <c r="A36" s="2">
        <v>566.34100000000001</v>
      </c>
      <c r="B36" s="2">
        <v>571.75959999999998</v>
      </c>
      <c r="C36" s="2">
        <v>598.74199999999996</v>
      </c>
      <c r="D36" s="2">
        <v>564.44370000000004</v>
      </c>
      <c r="E36" s="2">
        <v>677.29700000000003</v>
      </c>
      <c r="F36" s="2">
        <v>608.01900000000001</v>
      </c>
      <c r="G36" s="2">
        <v>529.95209999999997</v>
      </c>
      <c r="H36" s="2">
        <v>588.38900000000001</v>
      </c>
      <c r="I36" s="2">
        <v>645.79700000000003</v>
      </c>
      <c r="J36" s="2">
        <v>677.55700000000002</v>
      </c>
      <c r="K36" s="2">
        <v>548.09400000000005</v>
      </c>
      <c r="L36" s="2">
        <v>569.74300000000005</v>
      </c>
      <c r="M36" s="2">
        <v>635.79600000000005</v>
      </c>
      <c r="N36" s="2">
        <v>652.07299999999998</v>
      </c>
      <c r="P36">
        <f t="shared" si="7"/>
        <v>116.17200000000003</v>
      </c>
      <c r="Q36">
        <f t="shared" si="8"/>
        <v>121.59059999999999</v>
      </c>
      <c r="R36">
        <f t="shared" si="9"/>
        <v>148.57299999999998</v>
      </c>
      <c r="S36">
        <f t="shared" si="5"/>
        <v>126.02260000000001</v>
      </c>
      <c r="T36">
        <f t="shared" si="10"/>
        <v>198.89999999999998</v>
      </c>
      <c r="U36">
        <f t="shared" si="11"/>
        <v>157.85000000000002</v>
      </c>
      <c r="V36">
        <f t="shared" si="12"/>
        <v>79.78309999999999</v>
      </c>
      <c r="W36">
        <f t="shared" si="13"/>
        <v>138.22000000000003</v>
      </c>
      <c r="X36">
        <f t="shared" si="14"/>
        <v>195.62800000000004</v>
      </c>
      <c r="Y36">
        <f t="shared" si="15"/>
        <v>227.38800000000003</v>
      </c>
      <c r="Z36">
        <f t="shared" si="16"/>
        <v>97.925000000000068</v>
      </c>
      <c r="AA36">
        <f t="shared" si="17"/>
        <v>119.57400000000007</v>
      </c>
      <c r="AB36">
        <f t="shared" si="18"/>
        <v>185.62700000000007</v>
      </c>
      <c r="AC36">
        <f t="shared" si="21"/>
        <v>153.41600000000005</v>
      </c>
      <c r="AD36">
        <f t="shared" si="19"/>
        <v>147.61923571428574</v>
      </c>
      <c r="AE36">
        <f t="shared" si="20"/>
        <v>42.02596015610434</v>
      </c>
    </row>
    <row r="37" spans="1:31" x14ac:dyDescent="0.2">
      <c r="A37" s="2">
        <v>601.30100000000004</v>
      </c>
      <c r="B37" s="2">
        <v>587.64139999999998</v>
      </c>
      <c r="C37" s="2">
        <v>567.26199999999994</v>
      </c>
      <c r="D37" s="2">
        <v>576.19159999999999</v>
      </c>
      <c r="E37" s="2">
        <v>649.29300000000001</v>
      </c>
      <c r="F37" s="2">
        <v>610.33699999999999</v>
      </c>
      <c r="G37" s="2">
        <v>545.97770000000003</v>
      </c>
      <c r="H37" s="2">
        <v>583.49699999999996</v>
      </c>
      <c r="I37" s="2">
        <v>647.80200000000002</v>
      </c>
      <c r="J37" s="2">
        <v>660.947</v>
      </c>
      <c r="K37" s="2">
        <v>562.54999999999995</v>
      </c>
      <c r="L37" s="2">
        <v>610.51300000000003</v>
      </c>
      <c r="M37" s="2">
        <v>658.08699999999999</v>
      </c>
      <c r="N37" s="2">
        <v>641.83900000000006</v>
      </c>
      <c r="P37">
        <f t="shared" si="7"/>
        <v>151.13200000000006</v>
      </c>
      <c r="Q37">
        <f t="shared" si="8"/>
        <v>137.47239999999999</v>
      </c>
      <c r="R37">
        <f t="shared" si="9"/>
        <v>117.09299999999996</v>
      </c>
      <c r="S37">
        <f t="shared" si="5"/>
        <v>146.42150000000004</v>
      </c>
      <c r="T37">
        <f t="shared" si="10"/>
        <v>227.12800000000004</v>
      </c>
      <c r="U37">
        <f t="shared" si="11"/>
        <v>160.16800000000001</v>
      </c>
      <c r="V37">
        <f t="shared" si="12"/>
        <v>95.808700000000044</v>
      </c>
      <c r="W37">
        <f t="shared" si="13"/>
        <v>133.32799999999997</v>
      </c>
      <c r="X37">
        <f t="shared" si="14"/>
        <v>197.63300000000004</v>
      </c>
      <c r="Y37">
        <f t="shared" si="15"/>
        <v>210.77800000000002</v>
      </c>
      <c r="Z37">
        <f t="shared" si="16"/>
        <v>112.38099999999997</v>
      </c>
      <c r="AA37">
        <f t="shared" si="17"/>
        <v>160.34400000000005</v>
      </c>
      <c r="AB37">
        <f t="shared" si="18"/>
        <v>207.91800000000001</v>
      </c>
      <c r="AC37">
        <f t="shared" si="21"/>
        <v>201.904</v>
      </c>
      <c r="AD37">
        <f>AVERAGE(P37:AC37)</f>
        <v>161.39354285714288</v>
      </c>
      <c r="AE37">
        <f t="shared" si="20"/>
        <v>41.358529611355976</v>
      </c>
    </row>
    <row r="38" spans="1:31" x14ac:dyDescent="0.2">
      <c r="A38" s="2">
        <v>581.54499999999996</v>
      </c>
      <c r="B38" s="2">
        <v>588.34529999999995</v>
      </c>
      <c r="C38" s="2">
        <v>555.24699999999996</v>
      </c>
      <c r="D38" s="2">
        <v>596.59050000000002</v>
      </c>
      <c r="E38" s="2">
        <v>603.08100000000002</v>
      </c>
      <c r="F38" s="2">
        <v>602.36599999999999</v>
      </c>
      <c r="G38" s="2">
        <v>550.88009999999997</v>
      </c>
      <c r="H38" s="2">
        <v>590.28599999999994</v>
      </c>
      <c r="I38" s="2">
        <v>629.029</v>
      </c>
      <c r="J38" s="2">
        <v>638.49199999999996</v>
      </c>
      <c r="K38" s="2">
        <v>572</v>
      </c>
      <c r="L38" s="2">
        <v>602.81899999999996</v>
      </c>
      <c r="M38" s="2">
        <v>598.62599999999998</v>
      </c>
      <c r="N38" s="2">
        <v>596.56399999999996</v>
      </c>
      <c r="P38">
        <f t="shared" si="7"/>
        <v>131.37599999999998</v>
      </c>
      <c r="Q38">
        <f t="shared" si="8"/>
        <v>138.17629999999997</v>
      </c>
      <c r="R38">
        <f t="shared" si="9"/>
        <v>105.07799999999997</v>
      </c>
      <c r="S38">
        <f t="shared" si="5"/>
        <v>135.73410000000001</v>
      </c>
      <c r="T38">
        <f t="shared" si="10"/>
        <v>199.12400000000002</v>
      </c>
      <c r="U38">
        <f t="shared" si="11"/>
        <v>152.197</v>
      </c>
      <c r="V38">
        <f t="shared" si="12"/>
        <v>100.71109999999999</v>
      </c>
      <c r="W38">
        <f t="shared" si="13"/>
        <v>140.11699999999996</v>
      </c>
      <c r="X38">
        <f t="shared" si="14"/>
        <v>178.86</v>
      </c>
      <c r="Y38">
        <f t="shared" si="15"/>
        <v>188.32299999999998</v>
      </c>
      <c r="Z38">
        <f t="shared" si="16"/>
        <v>121.83100000000002</v>
      </c>
      <c r="AA38">
        <f t="shared" si="17"/>
        <v>152.64999999999998</v>
      </c>
      <c r="AB38">
        <f t="shared" si="18"/>
        <v>148.45699999999999</v>
      </c>
      <c r="AC38">
        <f t="shared" si="21"/>
        <v>191.67000000000007</v>
      </c>
      <c r="AD38">
        <f t="shared" si="19"/>
        <v>148.87889285714286</v>
      </c>
      <c r="AE38">
        <f t="shared" si="20"/>
        <v>30.979471097870377</v>
      </c>
    </row>
    <row r="39" spans="1:31" x14ac:dyDescent="0.2">
      <c r="A39" s="2">
        <v>571.36300000000006</v>
      </c>
      <c r="B39" s="2">
        <v>587.10180000000003</v>
      </c>
      <c r="C39" s="2">
        <v>562.98299999999995</v>
      </c>
      <c r="D39" s="2">
        <v>585.90309999999999</v>
      </c>
      <c r="E39" s="2">
        <v>587.03099999999995</v>
      </c>
      <c r="F39" s="2">
        <v>595.27200000000005</v>
      </c>
      <c r="G39" s="2">
        <v>535.12289999999996</v>
      </c>
      <c r="H39" s="2">
        <v>577.53599999999994</v>
      </c>
      <c r="I39" s="2">
        <v>621.46400000000006</v>
      </c>
      <c r="J39" s="2">
        <v>604.76</v>
      </c>
      <c r="K39" s="2">
        <v>586.58600000000001</v>
      </c>
      <c r="L39" s="2">
        <v>593.32000000000005</v>
      </c>
      <c r="M39" s="2">
        <v>567.57600000000002</v>
      </c>
      <c r="N39" s="2">
        <v>591.45100000000002</v>
      </c>
      <c r="P39">
        <f t="shared" si="7"/>
        <v>121.19400000000007</v>
      </c>
      <c r="Q39">
        <f t="shared" si="8"/>
        <v>136.93280000000004</v>
      </c>
      <c r="R39">
        <f t="shared" si="9"/>
        <v>112.81399999999996</v>
      </c>
      <c r="S39">
        <f t="shared" si="5"/>
        <v>90.253199999999993</v>
      </c>
      <c r="T39">
        <f t="shared" si="10"/>
        <v>152.91200000000003</v>
      </c>
      <c r="U39">
        <f t="shared" si="11"/>
        <v>145.10300000000007</v>
      </c>
      <c r="V39">
        <f t="shared" si="12"/>
        <v>84.953899999999976</v>
      </c>
      <c r="W39">
        <f t="shared" si="13"/>
        <v>127.36699999999996</v>
      </c>
      <c r="X39">
        <f t="shared" si="14"/>
        <v>171.29500000000007</v>
      </c>
      <c r="Y39">
        <f t="shared" si="15"/>
        <v>154.59100000000001</v>
      </c>
      <c r="Z39">
        <f t="shared" si="16"/>
        <v>136.41700000000003</v>
      </c>
      <c r="AA39">
        <f t="shared" si="17"/>
        <v>143.15100000000007</v>
      </c>
      <c r="AB39">
        <f t="shared" si="18"/>
        <v>117.40700000000004</v>
      </c>
      <c r="AC39">
        <f t="shared" si="21"/>
        <v>146.39499999999998</v>
      </c>
      <c r="AD39">
        <f t="shared" si="19"/>
        <v>131.48470714285713</v>
      </c>
      <c r="AE39">
        <f t="shared" si="20"/>
        <v>24.354054979201251</v>
      </c>
    </row>
    <row r="40" spans="1:31" x14ac:dyDescent="0.2">
      <c r="A40" s="2">
        <v>569.70100000000002</v>
      </c>
      <c r="B40" s="2">
        <v>563.06489999999997</v>
      </c>
      <c r="C40" s="2">
        <v>558.49300000000005</v>
      </c>
      <c r="D40" s="2">
        <v>540.42219999999998</v>
      </c>
      <c r="E40" s="2">
        <v>532.39499999999998</v>
      </c>
      <c r="F40" s="2">
        <v>549.98900000000003</v>
      </c>
      <c r="G40" s="2">
        <v>550.52099999999996</v>
      </c>
      <c r="H40" s="2">
        <v>567.44899999999996</v>
      </c>
      <c r="I40" s="2">
        <v>616.82500000000005</v>
      </c>
      <c r="J40" s="2">
        <v>573.99300000000005</v>
      </c>
      <c r="K40" s="2">
        <v>573.20000000000005</v>
      </c>
      <c r="L40" s="2">
        <v>592.05999999999995</v>
      </c>
      <c r="M40" s="2">
        <v>536.03200000000004</v>
      </c>
      <c r="N40" s="2">
        <v>601.48400000000004</v>
      </c>
      <c r="P40">
        <f t="shared" si="7"/>
        <v>119.53200000000004</v>
      </c>
      <c r="Q40">
        <f t="shared" si="8"/>
        <v>112.89589999999998</v>
      </c>
      <c r="R40">
        <f t="shared" si="9"/>
        <v>108.32400000000007</v>
      </c>
      <c r="S40">
        <f t="shared" ref="S40:S63" si="22">D41-450.169</f>
        <v>79.60469999999998</v>
      </c>
      <c r="T40">
        <f t="shared" si="10"/>
        <v>136.86199999999997</v>
      </c>
      <c r="U40">
        <f t="shared" si="11"/>
        <v>99.82000000000005</v>
      </c>
      <c r="V40">
        <f t="shared" si="12"/>
        <v>100.35199999999998</v>
      </c>
      <c r="W40">
        <f t="shared" si="13"/>
        <v>117.27999999999997</v>
      </c>
      <c r="X40">
        <f t="shared" si="14"/>
        <v>166.65600000000006</v>
      </c>
      <c r="Y40">
        <f t="shared" si="15"/>
        <v>123.82400000000007</v>
      </c>
      <c r="Z40">
        <f t="shared" si="16"/>
        <v>123.03100000000006</v>
      </c>
      <c r="AA40">
        <f t="shared" si="17"/>
        <v>141.89099999999996</v>
      </c>
      <c r="AB40">
        <f t="shared" si="18"/>
        <v>85.863000000000056</v>
      </c>
      <c r="AC40">
        <f t="shared" si="21"/>
        <v>141.28200000000004</v>
      </c>
      <c r="AD40">
        <f t="shared" si="19"/>
        <v>118.37268571428574</v>
      </c>
      <c r="AE40">
        <f t="shared" si="20"/>
        <v>23.476322882226366</v>
      </c>
    </row>
    <row r="41" spans="1:31" x14ac:dyDescent="0.2">
      <c r="A41" s="2">
        <v>587.39200000000005</v>
      </c>
      <c r="B41" s="2">
        <v>583.89070000000004</v>
      </c>
      <c r="C41" s="2">
        <v>554</v>
      </c>
      <c r="D41" s="2">
        <v>529.77369999999996</v>
      </c>
      <c r="E41" s="2">
        <v>536.58399999999995</v>
      </c>
      <c r="F41" s="2">
        <v>557.50800000000004</v>
      </c>
      <c r="G41" s="2">
        <v>549.84659999999997</v>
      </c>
      <c r="H41" s="2">
        <v>566.01099999999997</v>
      </c>
      <c r="I41" s="2">
        <v>575.21500000000003</v>
      </c>
      <c r="J41" s="2">
        <v>551.577</v>
      </c>
      <c r="K41" s="2">
        <v>552.27200000000005</v>
      </c>
      <c r="L41" s="2">
        <v>585.80399999999997</v>
      </c>
      <c r="M41" s="2">
        <v>538.13900000000001</v>
      </c>
      <c r="N41" s="2">
        <v>601.81299999999999</v>
      </c>
      <c r="P41">
        <f t="shared" si="7"/>
        <v>137.22300000000007</v>
      </c>
      <c r="Q41">
        <f t="shared" si="8"/>
        <v>133.72170000000006</v>
      </c>
      <c r="R41">
        <f t="shared" si="9"/>
        <v>103.83100000000002</v>
      </c>
      <c r="S41">
        <f t="shared" si="22"/>
        <v>107.29960000000005</v>
      </c>
      <c r="T41">
        <f t="shared" si="10"/>
        <v>82.225999999999999</v>
      </c>
      <c r="U41">
        <f t="shared" si="11"/>
        <v>107.33900000000006</v>
      </c>
      <c r="V41">
        <f t="shared" si="12"/>
        <v>99.677599999999984</v>
      </c>
      <c r="W41">
        <f t="shared" si="13"/>
        <v>115.84199999999998</v>
      </c>
      <c r="X41">
        <f t="shared" si="14"/>
        <v>125.04600000000005</v>
      </c>
      <c r="Y41">
        <f t="shared" si="15"/>
        <v>101.40800000000002</v>
      </c>
      <c r="Z41">
        <f t="shared" si="16"/>
        <v>102.10300000000007</v>
      </c>
      <c r="AA41">
        <f t="shared" si="17"/>
        <v>135.63499999999999</v>
      </c>
      <c r="AB41">
        <f t="shared" si="18"/>
        <v>87.970000000000027</v>
      </c>
      <c r="AC41">
        <f t="shared" si="21"/>
        <v>151.31500000000005</v>
      </c>
      <c r="AD41">
        <f t="shared" si="19"/>
        <v>113.61692142857146</v>
      </c>
      <c r="AE41">
        <f t="shared" si="20"/>
        <v>20.185938087466891</v>
      </c>
    </row>
    <row r="42" spans="1:31" x14ac:dyDescent="0.2">
      <c r="A42" s="2">
        <v>583.62699999999995</v>
      </c>
      <c r="B42" s="2">
        <v>594.84389999999996</v>
      </c>
      <c r="C42" s="2">
        <v>528.59400000000005</v>
      </c>
      <c r="D42" s="2">
        <v>557.46860000000004</v>
      </c>
      <c r="E42" s="2">
        <v>516.69299999999998</v>
      </c>
      <c r="F42" s="2">
        <v>548.50599999999997</v>
      </c>
      <c r="G42" s="2">
        <v>537.93140000000005</v>
      </c>
      <c r="H42" s="2">
        <v>543.51099999999997</v>
      </c>
      <c r="I42" s="2">
        <v>586.64300000000003</v>
      </c>
      <c r="J42" s="2">
        <v>574.05999999999995</v>
      </c>
      <c r="K42" s="2">
        <v>520.87800000000004</v>
      </c>
      <c r="L42" s="2">
        <v>581.86099999999999</v>
      </c>
      <c r="M42" s="2">
        <v>547.13099999999997</v>
      </c>
      <c r="N42" s="2">
        <v>581.23599999999999</v>
      </c>
      <c r="P42">
        <f t="shared" si="7"/>
        <v>133.45799999999997</v>
      </c>
      <c r="Q42">
        <f t="shared" si="8"/>
        <v>144.67489999999998</v>
      </c>
      <c r="R42">
        <f t="shared" si="9"/>
        <v>78.425000000000068</v>
      </c>
      <c r="S42">
        <f t="shared" si="22"/>
        <v>107.54200000000003</v>
      </c>
      <c r="T42">
        <f t="shared" ref="T42:T65" si="23">E41-450.169</f>
        <v>86.414999999999964</v>
      </c>
      <c r="U42">
        <f t="shared" si="11"/>
        <v>98.336999999999989</v>
      </c>
      <c r="V42">
        <f t="shared" si="12"/>
        <v>87.762400000000071</v>
      </c>
      <c r="W42">
        <f t="shared" si="13"/>
        <v>93.341999999999985</v>
      </c>
      <c r="X42">
        <f t="shared" si="14"/>
        <v>136.47400000000005</v>
      </c>
      <c r="Y42">
        <f t="shared" si="15"/>
        <v>123.89099999999996</v>
      </c>
      <c r="Z42">
        <f t="shared" si="16"/>
        <v>70.70900000000006</v>
      </c>
      <c r="AA42">
        <f t="shared" si="17"/>
        <v>131.69200000000001</v>
      </c>
      <c r="AB42">
        <f t="shared" si="18"/>
        <v>96.961999999999989</v>
      </c>
      <c r="AC42">
        <f t="shared" si="21"/>
        <v>151.64400000000001</v>
      </c>
      <c r="AD42">
        <f t="shared" si="19"/>
        <v>110.09487857142858</v>
      </c>
      <c r="AE42">
        <f t="shared" si="20"/>
        <v>26.358724594982217</v>
      </c>
    </row>
    <row r="43" spans="1:31" x14ac:dyDescent="0.2">
      <c r="A43" s="2">
        <v>591.375</v>
      </c>
      <c r="B43" s="2">
        <v>573.22929999999997</v>
      </c>
      <c r="C43" s="2">
        <v>537.36300000000006</v>
      </c>
      <c r="D43" s="2">
        <v>557.71100000000001</v>
      </c>
      <c r="E43" s="2">
        <v>516.39400000000001</v>
      </c>
      <c r="F43" s="2">
        <v>536.61199999999997</v>
      </c>
      <c r="G43" s="2">
        <v>541.67579999999998</v>
      </c>
      <c r="H43" s="2">
        <v>532.46600000000001</v>
      </c>
      <c r="I43" s="2">
        <v>574.73</v>
      </c>
      <c r="J43" s="2">
        <v>582.46100000000001</v>
      </c>
      <c r="K43" s="2">
        <v>553.71199999999999</v>
      </c>
      <c r="L43" s="2">
        <v>578.29100000000005</v>
      </c>
      <c r="M43" s="2">
        <v>541.33699999999999</v>
      </c>
      <c r="N43" s="2">
        <v>563.15200000000004</v>
      </c>
      <c r="P43">
        <f t="shared" si="7"/>
        <v>141.20600000000002</v>
      </c>
      <c r="Q43">
        <f t="shared" si="8"/>
        <v>123.06029999999998</v>
      </c>
      <c r="R43">
        <f t="shared" si="9"/>
        <v>87.194000000000074</v>
      </c>
      <c r="S43">
        <f t="shared" si="22"/>
        <v>101.79539999999997</v>
      </c>
      <c r="T43">
        <f t="shared" si="23"/>
        <v>66.524000000000001</v>
      </c>
      <c r="U43">
        <f t="shared" si="11"/>
        <v>86.442999999999984</v>
      </c>
      <c r="V43">
        <f t="shared" si="12"/>
        <v>91.506799999999998</v>
      </c>
      <c r="W43">
        <f t="shared" si="13"/>
        <v>82.297000000000025</v>
      </c>
      <c r="X43">
        <f t="shared" si="14"/>
        <v>124.56100000000004</v>
      </c>
      <c r="Y43">
        <f t="shared" si="15"/>
        <v>132.29200000000003</v>
      </c>
      <c r="Z43">
        <f t="shared" si="16"/>
        <v>103.54300000000001</v>
      </c>
      <c r="AA43">
        <f t="shared" si="17"/>
        <v>128.12200000000007</v>
      </c>
      <c r="AB43">
        <f t="shared" si="18"/>
        <v>91.168000000000006</v>
      </c>
      <c r="AC43">
        <f t="shared" si="21"/>
        <v>131.06700000000001</v>
      </c>
      <c r="AD43">
        <f t="shared" si="19"/>
        <v>106.48425</v>
      </c>
      <c r="AE43">
        <f t="shared" si="20"/>
        <v>23.189579734830968</v>
      </c>
    </row>
    <row r="44" spans="1:31" x14ac:dyDescent="0.2">
      <c r="A44" s="2">
        <v>561</v>
      </c>
      <c r="B44" s="2">
        <v>557.07809999999995</v>
      </c>
      <c r="C44" s="2">
        <v>564.55899999999997</v>
      </c>
      <c r="D44" s="2">
        <v>551.96439999999996</v>
      </c>
      <c r="E44" s="2">
        <v>527.15800000000002</v>
      </c>
      <c r="F44" s="2">
        <v>536.27200000000005</v>
      </c>
      <c r="G44" s="2">
        <v>513.61109999999996</v>
      </c>
      <c r="H44" s="2">
        <v>560.14</v>
      </c>
      <c r="I44" s="2">
        <v>542.07299999999998</v>
      </c>
      <c r="J44" s="2">
        <v>573.82299999999998</v>
      </c>
      <c r="K44" s="2">
        <v>548.95000000000005</v>
      </c>
      <c r="L44" s="2">
        <v>561.15200000000004</v>
      </c>
      <c r="M44" s="2">
        <v>544.76499999999999</v>
      </c>
      <c r="N44" s="2">
        <v>540.84</v>
      </c>
      <c r="P44">
        <f t="shared" si="7"/>
        <v>110.83100000000002</v>
      </c>
      <c r="Q44">
        <f t="shared" si="8"/>
        <v>106.90909999999997</v>
      </c>
      <c r="R44">
        <f t="shared" si="9"/>
        <v>114.38999999999999</v>
      </c>
      <c r="S44">
        <f t="shared" si="22"/>
        <v>86.964900000000057</v>
      </c>
      <c r="T44">
        <f t="shared" si="23"/>
        <v>66.225000000000023</v>
      </c>
      <c r="U44">
        <f t="shared" si="11"/>
        <v>86.103000000000065</v>
      </c>
      <c r="V44">
        <f t="shared" si="12"/>
        <v>63.442099999999982</v>
      </c>
      <c r="W44">
        <f t="shared" si="13"/>
        <v>109.971</v>
      </c>
      <c r="X44">
        <f t="shared" si="14"/>
        <v>91.903999999999996</v>
      </c>
      <c r="Y44">
        <f t="shared" si="15"/>
        <v>123.654</v>
      </c>
      <c r="Z44">
        <f t="shared" si="16"/>
        <v>98.781000000000063</v>
      </c>
      <c r="AA44">
        <f t="shared" si="17"/>
        <v>110.98300000000006</v>
      </c>
      <c r="AB44">
        <f t="shared" si="18"/>
        <v>94.596000000000004</v>
      </c>
      <c r="AC44">
        <f t="shared" si="21"/>
        <v>112.98300000000006</v>
      </c>
      <c r="AD44">
        <f t="shared" si="19"/>
        <v>98.409792857142875</v>
      </c>
      <c r="AE44">
        <f t="shared" si="20"/>
        <v>18.019942686729685</v>
      </c>
    </row>
    <row r="45" spans="1:31" x14ac:dyDescent="0.2">
      <c r="A45" s="2">
        <v>561.45399999999995</v>
      </c>
      <c r="B45" s="2">
        <v>571.72280000000001</v>
      </c>
      <c r="C45" s="2">
        <v>548.90099999999995</v>
      </c>
      <c r="D45" s="2">
        <v>537.13390000000004</v>
      </c>
      <c r="E45" s="2">
        <v>532.19299999999998</v>
      </c>
      <c r="F45" s="2">
        <v>529.63400000000001</v>
      </c>
      <c r="G45" s="2">
        <v>528.16560000000004</v>
      </c>
      <c r="H45" s="2">
        <v>563.93700000000001</v>
      </c>
      <c r="I45" s="2">
        <v>561.60900000000004</v>
      </c>
      <c r="J45" s="2">
        <v>584.77099999999996</v>
      </c>
      <c r="K45" s="2">
        <v>533.15</v>
      </c>
      <c r="L45" s="2">
        <v>549.45000000000005</v>
      </c>
      <c r="M45" s="2">
        <v>578.45399999999995</v>
      </c>
      <c r="N45" s="2">
        <v>552.11</v>
      </c>
      <c r="P45">
        <f t="shared" si="7"/>
        <v>111.28499999999997</v>
      </c>
      <c r="Q45">
        <f t="shared" si="8"/>
        <v>121.55380000000002</v>
      </c>
      <c r="R45">
        <f t="shared" si="9"/>
        <v>98.731999999999971</v>
      </c>
      <c r="S45">
        <f t="shared" si="22"/>
        <v>90.500800000000027</v>
      </c>
      <c r="T45">
        <f t="shared" si="23"/>
        <v>76.989000000000033</v>
      </c>
      <c r="U45">
        <f t="shared" si="11"/>
        <v>79.465000000000032</v>
      </c>
      <c r="V45">
        <f t="shared" si="12"/>
        <v>77.996600000000058</v>
      </c>
      <c r="W45">
        <f t="shared" si="13"/>
        <v>113.76800000000003</v>
      </c>
      <c r="X45">
        <f t="shared" si="14"/>
        <v>111.44000000000005</v>
      </c>
      <c r="Y45">
        <f t="shared" si="15"/>
        <v>134.60199999999998</v>
      </c>
      <c r="Z45">
        <f t="shared" si="16"/>
        <v>82.980999999999995</v>
      </c>
      <c r="AA45">
        <f t="shared" si="17"/>
        <v>99.281000000000063</v>
      </c>
      <c r="AB45">
        <f t="shared" si="18"/>
        <v>128.28499999999997</v>
      </c>
      <c r="AC45">
        <f t="shared" si="21"/>
        <v>90.671000000000049</v>
      </c>
      <c r="AD45">
        <f t="shared" si="19"/>
        <v>101.25358571428571</v>
      </c>
      <c r="AE45">
        <f t="shared" si="20"/>
        <v>19.199491254552335</v>
      </c>
    </row>
    <row r="46" spans="1:31" x14ac:dyDescent="0.2">
      <c r="A46" s="2">
        <v>580.48299999999995</v>
      </c>
      <c r="B46" s="2">
        <v>571.95090000000005</v>
      </c>
      <c r="C46" s="2">
        <v>542.75400000000002</v>
      </c>
      <c r="D46" s="2">
        <v>540.66980000000001</v>
      </c>
      <c r="E46" s="2">
        <v>536.31600000000003</v>
      </c>
      <c r="F46" s="2">
        <v>511.721</v>
      </c>
      <c r="G46" s="2">
        <v>533.85040000000004</v>
      </c>
      <c r="H46" s="2">
        <v>530.95600000000002</v>
      </c>
      <c r="I46" s="2">
        <v>551.476</v>
      </c>
      <c r="J46" s="2">
        <v>587.07899999999995</v>
      </c>
      <c r="K46" s="2">
        <v>539.25300000000004</v>
      </c>
      <c r="L46" s="2">
        <v>539.95799999999997</v>
      </c>
      <c r="M46" s="2">
        <v>583.84699999999998</v>
      </c>
      <c r="N46" s="2">
        <v>572.29100000000005</v>
      </c>
      <c r="P46">
        <f t="shared" si="7"/>
        <v>130.31399999999996</v>
      </c>
      <c r="Q46">
        <f t="shared" si="8"/>
        <v>121.78190000000006</v>
      </c>
      <c r="R46">
        <f t="shared" si="9"/>
        <v>92.585000000000036</v>
      </c>
      <c r="S46">
        <f t="shared" si="22"/>
        <v>109.96029999999996</v>
      </c>
      <c r="T46">
        <f t="shared" si="23"/>
        <v>82.024000000000001</v>
      </c>
      <c r="U46">
        <f t="shared" si="11"/>
        <v>61.552000000000021</v>
      </c>
      <c r="V46">
        <f t="shared" si="12"/>
        <v>83.681400000000053</v>
      </c>
      <c r="W46">
        <f t="shared" si="13"/>
        <v>80.787000000000035</v>
      </c>
      <c r="X46">
        <f t="shared" si="14"/>
        <v>101.30700000000002</v>
      </c>
      <c r="Y46">
        <f t="shared" si="15"/>
        <v>136.90999999999997</v>
      </c>
      <c r="Z46">
        <f t="shared" si="16"/>
        <v>89.08400000000006</v>
      </c>
      <c r="AA46">
        <f t="shared" si="17"/>
        <v>89.788999999999987</v>
      </c>
      <c r="AB46">
        <f t="shared" si="18"/>
        <v>133.678</v>
      </c>
      <c r="AC46">
        <f t="shared" si="21"/>
        <v>101.94100000000003</v>
      </c>
      <c r="AD46">
        <f t="shared" si="19"/>
        <v>101.09961428571431</v>
      </c>
      <c r="AE46">
        <f t="shared" si="20"/>
        <v>22.690099312555272</v>
      </c>
    </row>
    <row r="47" spans="1:31" x14ac:dyDescent="0.2">
      <c r="A47" s="2">
        <v>555.49699999999996</v>
      </c>
      <c r="B47" s="2">
        <v>579.26859999999999</v>
      </c>
      <c r="C47" s="2">
        <v>565.70299999999997</v>
      </c>
      <c r="D47" s="2">
        <v>560.12929999999994</v>
      </c>
      <c r="E47" s="2">
        <v>544.072</v>
      </c>
      <c r="F47" s="2">
        <v>520.35299999999995</v>
      </c>
      <c r="G47" s="2">
        <v>529.98440000000005</v>
      </c>
      <c r="H47" s="2">
        <v>536.98599999999999</v>
      </c>
      <c r="I47" s="2">
        <v>548.30499999999995</v>
      </c>
      <c r="J47" s="2">
        <v>572.75</v>
      </c>
      <c r="K47" s="2">
        <v>541.40800000000002</v>
      </c>
      <c r="L47" s="2">
        <v>546.19399999999996</v>
      </c>
      <c r="M47" s="2">
        <v>578.726</v>
      </c>
      <c r="N47" s="2">
        <v>528.80200000000002</v>
      </c>
      <c r="P47">
        <f t="shared" si="7"/>
        <v>105.32799999999997</v>
      </c>
      <c r="Q47">
        <f t="shared" si="8"/>
        <v>129.09960000000001</v>
      </c>
      <c r="R47">
        <f t="shared" si="9"/>
        <v>115.53399999999999</v>
      </c>
      <c r="S47">
        <f t="shared" si="22"/>
        <v>110.60329999999999</v>
      </c>
      <c r="T47">
        <f t="shared" si="23"/>
        <v>86.147000000000048</v>
      </c>
      <c r="U47">
        <f t="shared" si="11"/>
        <v>70.183999999999969</v>
      </c>
      <c r="V47">
        <f t="shared" si="12"/>
        <v>79.815400000000068</v>
      </c>
      <c r="W47">
        <f t="shared" si="13"/>
        <v>86.817000000000007</v>
      </c>
      <c r="X47">
        <f t="shared" si="14"/>
        <v>98.135999999999967</v>
      </c>
      <c r="Y47">
        <f t="shared" si="15"/>
        <v>122.58100000000002</v>
      </c>
      <c r="Z47">
        <f t="shared" si="16"/>
        <v>91.239000000000033</v>
      </c>
      <c r="AA47">
        <f t="shared" si="17"/>
        <v>96.024999999999977</v>
      </c>
      <c r="AB47">
        <f t="shared" si="18"/>
        <v>128.55700000000002</v>
      </c>
      <c r="AC47">
        <f t="shared" si="21"/>
        <v>122.12200000000007</v>
      </c>
      <c r="AD47">
        <f t="shared" si="19"/>
        <v>103.01345000000002</v>
      </c>
      <c r="AE47">
        <f t="shared" si="20"/>
        <v>18.962925499662965</v>
      </c>
    </row>
    <row r="48" spans="1:31" x14ac:dyDescent="0.2">
      <c r="A48" s="2">
        <v>557.69000000000005</v>
      </c>
      <c r="B48" s="2">
        <v>543.32320000000004</v>
      </c>
      <c r="C48" s="2">
        <v>555.24400000000003</v>
      </c>
      <c r="D48" s="2">
        <v>560.77229999999997</v>
      </c>
      <c r="E48" s="2">
        <v>527.70600000000002</v>
      </c>
      <c r="F48" s="2">
        <v>548.72299999999996</v>
      </c>
      <c r="G48" s="2">
        <v>517.03859999999997</v>
      </c>
      <c r="H48" s="2">
        <v>560.29899999999998</v>
      </c>
      <c r="I48" s="2">
        <v>543.36199999999997</v>
      </c>
      <c r="J48" s="2">
        <v>593.46100000000001</v>
      </c>
      <c r="K48" s="2">
        <v>537.99300000000005</v>
      </c>
      <c r="L48" s="2">
        <v>566.66899999999998</v>
      </c>
      <c r="M48" s="2">
        <v>570.81200000000001</v>
      </c>
      <c r="N48" s="2">
        <v>550.95699999999999</v>
      </c>
      <c r="P48">
        <f t="shared" si="7"/>
        <v>107.52100000000007</v>
      </c>
      <c r="Q48">
        <f t="shared" si="8"/>
        <v>93.15420000000006</v>
      </c>
      <c r="R48">
        <f t="shared" si="9"/>
        <v>105.07500000000005</v>
      </c>
      <c r="S48">
        <f t="shared" si="22"/>
        <v>107.20339999999999</v>
      </c>
      <c r="T48">
        <f t="shared" si="23"/>
        <v>93.90300000000002</v>
      </c>
      <c r="U48">
        <f t="shared" si="11"/>
        <v>98.553999999999974</v>
      </c>
      <c r="V48">
        <f t="shared" si="12"/>
        <v>66.869599999999991</v>
      </c>
      <c r="W48">
        <f t="shared" si="13"/>
        <v>110.13</v>
      </c>
      <c r="X48">
        <f t="shared" si="14"/>
        <v>93.192999999999984</v>
      </c>
      <c r="Y48">
        <f t="shared" si="15"/>
        <v>143.29200000000003</v>
      </c>
      <c r="Z48">
        <f t="shared" si="16"/>
        <v>87.824000000000069</v>
      </c>
      <c r="AA48">
        <f t="shared" si="17"/>
        <v>116.5</v>
      </c>
      <c r="AB48">
        <f t="shared" si="18"/>
        <v>120.64300000000003</v>
      </c>
      <c r="AC48">
        <f t="shared" si="21"/>
        <v>78.633000000000038</v>
      </c>
      <c r="AD48">
        <f t="shared" si="19"/>
        <v>101.60680000000002</v>
      </c>
      <c r="AE48">
        <f t="shared" si="20"/>
        <v>18.827463540918508</v>
      </c>
    </row>
    <row r="49" spans="1:31" x14ac:dyDescent="0.2">
      <c r="A49" s="2">
        <v>524.81299999999999</v>
      </c>
      <c r="B49" s="2">
        <v>547.68679999999995</v>
      </c>
      <c r="C49" s="2">
        <v>581.96799999999996</v>
      </c>
      <c r="D49" s="2">
        <v>557.37239999999997</v>
      </c>
      <c r="E49" s="2">
        <v>529.55700000000002</v>
      </c>
      <c r="F49" s="2">
        <v>534.274</v>
      </c>
      <c r="G49" s="2">
        <v>545.23860000000002</v>
      </c>
      <c r="H49" s="2">
        <v>526.24400000000003</v>
      </c>
      <c r="I49" s="2">
        <v>565.25099999999998</v>
      </c>
      <c r="J49" s="2">
        <v>585.904</v>
      </c>
      <c r="K49" s="2">
        <v>552.42499999999995</v>
      </c>
      <c r="L49" s="2">
        <v>566.43200000000002</v>
      </c>
      <c r="M49" s="2">
        <v>578.33299999999997</v>
      </c>
      <c r="N49" s="2">
        <v>541.19799999999998</v>
      </c>
      <c r="P49">
        <f t="shared" si="7"/>
        <v>74.644000000000005</v>
      </c>
      <c r="Q49">
        <f t="shared" si="8"/>
        <v>97.517799999999966</v>
      </c>
      <c r="R49">
        <f t="shared" si="9"/>
        <v>131.79899999999998</v>
      </c>
      <c r="S49">
        <f t="shared" si="22"/>
        <v>125.70429999999999</v>
      </c>
      <c r="T49">
        <f t="shared" si="23"/>
        <v>77.537000000000035</v>
      </c>
      <c r="U49">
        <f t="shared" si="11"/>
        <v>84.105000000000018</v>
      </c>
      <c r="V49">
        <f t="shared" si="12"/>
        <v>95.069600000000037</v>
      </c>
      <c r="W49">
        <f t="shared" si="13"/>
        <v>76.075000000000045</v>
      </c>
      <c r="X49">
        <f t="shared" si="14"/>
        <v>115.08199999999999</v>
      </c>
      <c r="Y49">
        <f t="shared" si="15"/>
        <v>135.73500000000001</v>
      </c>
      <c r="Z49">
        <f t="shared" si="16"/>
        <v>102.25599999999997</v>
      </c>
      <c r="AA49">
        <f t="shared" si="17"/>
        <v>116.26300000000003</v>
      </c>
      <c r="AB49">
        <f t="shared" si="18"/>
        <v>128.16399999999999</v>
      </c>
      <c r="AC49">
        <f t="shared" si="21"/>
        <v>100.78800000000001</v>
      </c>
      <c r="AD49">
        <f t="shared" si="19"/>
        <v>104.33854999999998</v>
      </c>
      <c r="AE49">
        <f t="shared" si="20"/>
        <v>21.44629898868159</v>
      </c>
    </row>
    <row r="50" spans="1:31" x14ac:dyDescent="0.2">
      <c r="A50" s="2">
        <v>518.09900000000005</v>
      </c>
      <c r="B50" s="2">
        <v>560.53560000000004</v>
      </c>
      <c r="C50" s="2">
        <v>590.70699999999999</v>
      </c>
      <c r="D50" s="2">
        <v>575.87329999999997</v>
      </c>
      <c r="E50" s="2">
        <v>550.58900000000006</v>
      </c>
      <c r="F50" s="2">
        <v>537.202</v>
      </c>
      <c r="G50" s="2">
        <v>562.75369999999998</v>
      </c>
      <c r="H50" s="2">
        <v>526.20899999999995</v>
      </c>
      <c r="I50" s="2">
        <v>546.56100000000004</v>
      </c>
      <c r="J50" s="2">
        <v>580.91700000000003</v>
      </c>
      <c r="K50" s="2">
        <v>566.28499999999997</v>
      </c>
      <c r="L50" s="2">
        <v>559.85900000000004</v>
      </c>
      <c r="M50" s="2">
        <v>558.40200000000004</v>
      </c>
      <c r="N50" s="2">
        <v>535.303</v>
      </c>
      <c r="P50">
        <f t="shared" si="7"/>
        <v>67.930000000000064</v>
      </c>
      <c r="Q50">
        <f t="shared" si="8"/>
        <v>110.36660000000006</v>
      </c>
      <c r="R50">
        <f t="shared" si="9"/>
        <v>140.53800000000001</v>
      </c>
      <c r="S50">
        <f t="shared" si="22"/>
        <v>115.14750000000004</v>
      </c>
      <c r="T50">
        <f t="shared" si="23"/>
        <v>79.388000000000034</v>
      </c>
      <c r="U50">
        <f t="shared" si="11"/>
        <v>87.033000000000015</v>
      </c>
      <c r="V50">
        <f t="shared" si="12"/>
        <v>112.5847</v>
      </c>
      <c r="W50">
        <f t="shared" si="13"/>
        <v>76.039999999999964</v>
      </c>
      <c r="X50">
        <f t="shared" si="14"/>
        <v>96.392000000000053</v>
      </c>
      <c r="Y50">
        <f t="shared" si="15"/>
        <v>130.74800000000005</v>
      </c>
      <c r="Z50">
        <f t="shared" si="16"/>
        <v>116.11599999999999</v>
      </c>
      <c r="AA50">
        <f t="shared" si="17"/>
        <v>109.69000000000005</v>
      </c>
      <c r="AB50">
        <f t="shared" si="18"/>
        <v>108.23300000000006</v>
      </c>
      <c r="AC50">
        <f t="shared" si="21"/>
        <v>91.028999999999996</v>
      </c>
      <c r="AD50">
        <f t="shared" si="19"/>
        <v>102.94541428571431</v>
      </c>
      <c r="AE50">
        <f t="shared" si="20"/>
        <v>20.889940056800086</v>
      </c>
    </row>
    <row r="51" spans="1:31" x14ac:dyDescent="0.2">
      <c r="A51" s="2">
        <v>535.13800000000003</v>
      </c>
      <c r="B51" s="2">
        <v>578.07560000000001</v>
      </c>
      <c r="C51" s="2">
        <v>553.75400000000002</v>
      </c>
      <c r="D51" s="2">
        <v>565.31650000000002</v>
      </c>
      <c r="E51" s="2">
        <v>546.66999999999996</v>
      </c>
      <c r="F51" s="2">
        <v>537.00099999999998</v>
      </c>
      <c r="G51" s="2">
        <v>582.05550000000005</v>
      </c>
      <c r="H51" s="2">
        <v>536.04200000000003</v>
      </c>
      <c r="I51" s="2">
        <v>547.54399999999998</v>
      </c>
      <c r="J51" s="2">
        <v>568.21799999999996</v>
      </c>
      <c r="K51" s="2">
        <v>539.93899999999996</v>
      </c>
      <c r="L51" s="2">
        <v>571.56600000000003</v>
      </c>
      <c r="M51" s="2">
        <v>570.58500000000004</v>
      </c>
      <c r="N51" s="2">
        <v>544.90499999999997</v>
      </c>
      <c r="P51">
        <f t="shared" si="7"/>
        <v>84.969000000000051</v>
      </c>
      <c r="Q51">
        <f t="shared" si="8"/>
        <v>127.90660000000003</v>
      </c>
      <c r="R51">
        <f t="shared" si="9"/>
        <v>103.58500000000004</v>
      </c>
      <c r="S51">
        <f t="shared" si="22"/>
        <v>95.076099999999997</v>
      </c>
      <c r="T51">
        <f t="shared" si="23"/>
        <v>100.42000000000007</v>
      </c>
      <c r="U51">
        <f t="shared" si="11"/>
        <v>86.831999999999994</v>
      </c>
      <c r="V51">
        <f t="shared" si="12"/>
        <v>131.88650000000007</v>
      </c>
      <c r="W51">
        <f t="shared" si="13"/>
        <v>85.873000000000047</v>
      </c>
      <c r="X51">
        <f t="shared" si="14"/>
        <v>97.375</v>
      </c>
      <c r="Y51">
        <f t="shared" si="15"/>
        <v>118.04899999999998</v>
      </c>
      <c r="Z51">
        <f t="shared" si="16"/>
        <v>89.769999999999982</v>
      </c>
      <c r="AA51">
        <f t="shared" si="17"/>
        <v>121.39700000000005</v>
      </c>
      <c r="AB51">
        <f t="shared" si="18"/>
        <v>120.41600000000005</v>
      </c>
      <c r="AC51">
        <f t="shared" si="21"/>
        <v>85.134000000000015</v>
      </c>
      <c r="AD51">
        <f t="shared" si="19"/>
        <v>103.47780000000002</v>
      </c>
      <c r="AE51">
        <f t="shared" si="20"/>
        <v>17.086479547516365</v>
      </c>
    </row>
    <row r="52" spans="1:31" x14ac:dyDescent="0.2">
      <c r="A52" s="2">
        <v>549.21799999999996</v>
      </c>
      <c r="B52" s="2">
        <v>563.39620000000002</v>
      </c>
      <c r="C52" s="2">
        <v>568.13800000000003</v>
      </c>
      <c r="D52" s="2">
        <v>545.24509999999998</v>
      </c>
      <c r="E52" s="2">
        <v>540.31700000000001</v>
      </c>
      <c r="F52" s="2">
        <v>540.28399999999999</v>
      </c>
      <c r="G52" s="2">
        <v>568.5394</v>
      </c>
      <c r="H52" s="2">
        <v>553.42600000000004</v>
      </c>
      <c r="I52" s="2">
        <v>551.61699999999996</v>
      </c>
      <c r="J52" s="2">
        <v>572.52099999999996</v>
      </c>
      <c r="K52" s="2">
        <v>531.15800000000002</v>
      </c>
      <c r="L52" s="2">
        <v>555.36599999999999</v>
      </c>
      <c r="M52" s="2">
        <v>558.94799999999998</v>
      </c>
      <c r="N52" s="2">
        <v>530.48699999999997</v>
      </c>
      <c r="P52">
        <f t="shared" si="7"/>
        <v>99.048999999999978</v>
      </c>
      <c r="Q52">
        <f t="shared" si="8"/>
        <v>113.22720000000004</v>
      </c>
      <c r="R52">
        <f t="shared" si="9"/>
        <v>117.96900000000005</v>
      </c>
      <c r="S52">
        <f t="shared" si="22"/>
        <v>89.156000000000063</v>
      </c>
      <c r="T52">
        <f t="shared" si="23"/>
        <v>96.500999999999976</v>
      </c>
      <c r="U52">
        <f t="shared" si="11"/>
        <v>90.115000000000009</v>
      </c>
      <c r="V52">
        <f t="shared" si="12"/>
        <v>118.37040000000002</v>
      </c>
      <c r="W52">
        <f t="shared" si="13"/>
        <v>103.25700000000006</v>
      </c>
      <c r="X52">
        <f t="shared" si="14"/>
        <v>101.44799999999998</v>
      </c>
      <c r="Y52">
        <f t="shared" si="15"/>
        <v>122.35199999999998</v>
      </c>
      <c r="Z52">
        <f t="shared" si="16"/>
        <v>80.989000000000033</v>
      </c>
      <c r="AA52">
        <f t="shared" si="17"/>
        <v>105.197</v>
      </c>
      <c r="AB52">
        <f t="shared" si="18"/>
        <v>108.779</v>
      </c>
      <c r="AC52">
        <f t="shared" si="21"/>
        <v>94.73599999999999</v>
      </c>
      <c r="AD52">
        <f t="shared" si="19"/>
        <v>102.93897142857145</v>
      </c>
      <c r="AE52">
        <f t="shared" si="20"/>
        <v>12.242318537284959</v>
      </c>
    </row>
    <row r="53" spans="1:31" x14ac:dyDescent="0.2">
      <c r="A53" s="2">
        <v>529.28300000000002</v>
      </c>
      <c r="B53" s="2">
        <v>540.43989999999997</v>
      </c>
      <c r="C53" s="2">
        <v>559.75699999999995</v>
      </c>
      <c r="D53" s="2">
        <v>539.32500000000005</v>
      </c>
      <c r="E53" s="2">
        <v>525.63800000000003</v>
      </c>
      <c r="F53" s="2">
        <v>575.029</v>
      </c>
      <c r="G53" s="2">
        <v>562.87900000000002</v>
      </c>
      <c r="H53" s="2">
        <v>579.85199999999998</v>
      </c>
      <c r="I53" s="2">
        <v>537.15700000000004</v>
      </c>
      <c r="J53" s="2">
        <v>565.64700000000005</v>
      </c>
      <c r="K53" s="2">
        <v>534.125</v>
      </c>
      <c r="L53" s="2">
        <v>564.34199999999998</v>
      </c>
      <c r="M53" s="2">
        <v>551.476</v>
      </c>
      <c r="N53" s="2">
        <v>562.58500000000004</v>
      </c>
      <c r="P53">
        <f t="shared" si="7"/>
        <v>79.114000000000033</v>
      </c>
      <c r="Q53">
        <f t="shared" si="8"/>
        <v>90.270899999999983</v>
      </c>
      <c r="R53">
        <f t="shared" si="9"/>
        <v>109.58799999999997</v>
      </c>
      <c r="S53">
        <f t="shared" si="22"/>
        <v>98.857700000000023</v>
      </c>
      <c r="T53">
        <f t="shared" si="23"/>
        <v>90.148000000000025</v>
      </c>
      <c r="U53">
        <f t="shared" si="11"/>
        <v>124.86000000000001</v>
      </c>
      <c r="V53">
        <f t="shared" si="12"/>
        <v>112.71000000000004</v>
      </c>
      <c r="W53">
        <f t="shared" si="13"/>
        <v>129.68299999999999</v>
      </c>
      <c r="X53">
        <f t="shared" si="14"/>
        <v>86.988000000000056</v>
      </c>
      <c r="Y53">
        <f t="shared" si="15"/>
        <v>115.47800000000007</v>
      </c>
      <c r="Z53">
        <f t="shared" si="16"/>
        <v>83.956000000000017</v>
      </c>
      <c r="AA53">
        <f t="shared" si="17"/>
        <v>114.173</v>
      </c>
      <c r="AB53">
        <f t="shared" si="18"/>
        <v>101.30700000000002</v>
      </c>
      <c r="AC53">
        <f t="shared" si="21"/>
        <v>80.317999999999984</v>
      </c>
      <c r="AD53">
        <f t="shared" si="19"/>
        <v>101.24654285714287</v>
      </c>
      <c r="AE53">
        <f t="shared" si="20"/>
        <v>16.678684618339165</v>
      </c>
    </row>
    <row r="54" spans="1:31" x14ac:dyDescent="0.2">
      <c r="A54" s="2">
        <v>538.99800000000005</v>
      </c>
      <c r="B54" s="2">
        <v>546.38</v>
      </c>
      <c r="C54" s="2">
        <v>556.19000000000005</v>
      </c>
      <c r="D54" s="2">
        <v>549.02670000000001</v>
      </c>
      <c r="E54" s="2">
        <v>557.53700000000003</v>
      </c>
      <c r="F54" s="2">
        <v>560.15899999999999</v>
      </c>
      <c r="G54" s="2">
        <v>548.79319999999996</v>
      </c>
      <c r="H54" s="2">
        <v>617.79100000000005</v>
      </c>
      <c r="I54" s="2">
        <v>555.74199999999996</v>
      </c>
      <c r="J54" s="2">
        <v>544.91899999999998</v>
      </c>
      <c r="K54" s="2">
        <v>522.33900000000006</v>
      </c>
      <c r="L54" s="2">
        <v>548.92399999999998</v>
      </c>
      <c r="M54" s="2">
        <v>545.83600000000001</v>
      </c>
      <c r="N54" s="2">
        <v>582.18299999999999</v>
      </c>
      <c r="P54">
        <f t="shared" si="7"/>
        <v>88.829000000000065</v>
      </c>
      <c r="Q54">
        <f t="shared" si="8"/>
        <v>96.211000000000013</v>
      </c>
      <c r="R54">
        <f t="shared" si="9"/>
        <v>106.02100000000007</v>
      </c>
      <c r="S54">
        <f t="shared" si="22"/>
        <v>115.95090000000005</v>
      </c>
      <c r="T54">
        <f t="shared" si="23"/>
        <v>75.469000000000051</v>
      </c>
      <c r="U54">
        <f t="shared" si="11"/>
        <v>109.99000000000001</v>
      </c>
      <c r="V54">
        <f t="shared" si="12"/>
        <v>98.624199999999973</v>
      </c>
      <c r="W54">
        <f t="shared" si="13"/>
        <v>167.62200000000007</v>
      </c>
      <c r="X54">
        <f t="shared" si="14"/>
        <v>105.57299999999998</v>
      </c>
      <c r="Y54">
        <f t="shared" si="15"/>
        <v>94.75</v>
      </c>
      <c r="Z54">
        <f t="shared" si="16"/>
        <v>72.170000000000073</v>
      </c>
      <c r="AA54">
        <f t="shared" si="17"/>
        <v>98.754999999999995</v>
      </c>
      <c r="AB54">
        <f t="shared" si="18"/>
        <v>95.66700000000003</v>
      </c>
      <c r="AC54">
        <f t="shared" si="21"/>
        <v>112.41600000000005</v>
      </c>
      <c r="AD54">
        <f t="shared" si="19"/>
        <v>102.71772142857147</v>
      </c>
      <c r="AE54">
        <f t="shared" si="20"/>
        <v>22.549495554247869</v>
      </c>
    </row>
    <row r="55" spans="1:31" x14ac:dyDescent="0.2">
      <c r="A55" s="2">
        <v>516.77599999999995</v>
      </c>
      <c r="B55" s="2">
        <v>547.60400000000004</v>
      </c>
      <c r="C55" s="2">
        <v>582.5</v>
      </c>
      <c r="D55" s="2">
        <v>566.11990000000003</v>
      </c>
      <c r="E55" s="2">
        <v>520.68899999999996</v>
      </c>
      <c r="F55" s="2">
        <v>534.53399999999999</v>
      </c>
      <c r="G55" s="2">
        <v>546.78009999999995</v>
      </c>
      <c r="H55" s="2">
        <v>603.23900000000003</v>
      </c>
      <c r="I55" s="2">
        <v>583.46</v>
      </c>
      <c r="J55" s="2">
        <v>554.78700000000003</v>
      </c>
      <c r="K55" s="2">
        <v>517.51700000000005</v>
      </c>
      <c r="L55" s="2">
        <v>528.24</v>
      </c>
      <c r="M55" s="2">
        <v>523.66399999999999</v>
      </c>
      <c r="N55" s="2">
        <v>571.29</v>
      </c>
      <c r="P55">
        <f t="shared" si="7"/>
        <v>66.606999999999971</v>
      </c>
      <c r="Q55">
        <f t="shared" si="8"/>
        <v>97.435000000000059</v>
      </c>
      <c r="R55">
        <f t="shared" si="9"/>
        <v>132.33100000000002</v>
      </c>
      <c r="S55">
        <f t="shared" si="22"/>
        <v>110.21670000000006</v>
      </c>
      <c r="T55">
        <f t="shared" si="23"/>
        <v>107.36800000000005</v>
      </c>
      <c r="U55">
        <f t="shared" si="11"/>
        <v>84.365000000000009</v>
      </c>
      <c r="V55">
        <f t="shared" si="12"/>
        <v>96.611099999999965</v>
      </c>
      <c r="W55">
        <f t="shared" si="13"/>
        <v>153.07000000000005</v>
      </c>
      <c r="X55">
        <f t="shared" si="14"/>
        <v>133.29100000000005</v>
      </c>
      <c r="Y55">
        <f t="shared" si="15"/>
        <v>104.61800000000005</v>
      </c>
      <c r="Z55">
        <f t="shared" si="16"/>
        <v>67.34800000000007</v>
      </c>
      <c r="AA55">
        <f t="shared" si="17"/>
        <v>78.071000000000026</v>
      </c>
      <c r="AB55">
        <f t="shared" si="18"/>
        <v>73.495000000000005</v>
      </c>
      <c r="AC55">
        <f t="shared" si="21"/>
        <v>132.01400000000001</v>
      </c>
      <c r="AD55">
        <f t="shared" si="19"/>
        <v>102.63148571428574</v>
      </c>
      <c r="AE55">
        <f t="shared" si="20"/>
        <v>27.323014134604154</v>
      </c>
    </row>
    <row r="56" spans="1:31" x14ac:dyDescent="0.2">
      <c r="A56" s="2">
        <v>546.63900000000001</v>
      </c>
      <c r="B56" s="2">
        <v>559.82349999999997</v>
      </c>
      <c r="C56" s="2">
        <v>557.86</v>
      </c>
      <c r="D56" s="2">
        <v>560.38570000000004</v>
      </c>
      <c r="E56" s="2">
        <v>528.61</v>
      </c>
      <c r="F56" s="2">
        <v>541.43899999999996</v>
      </c>
      <c r="G56" s="2">
        <v>530.98789999999997</v>
      </c>
      <c r="H56" s="2">
        <v>604.81700000000001</v>
      </c>
      <c r="I56" s="2">
        <v>557.28</v>
      </c>
      <c r="J56" s="2">
        <v>552.72799999999995</v>
      </c>
      <c r="K56" s="2">
        <v>502.78</v>
      </c>
      <c r="L56" s="2">
        <v>548.45899999999995</v>
      </c>
      <c r="M56" s="2">
        <v>531.16800000000001</v>
      </c>
      <c r="N56" s="2">
        <v>557.04700000000003</v>
      </c>
      <c r="P56">
        <f t="shared" si="7"/>
        <v>96.470000000000027</v>
      </c>
      <c r="Q56">
        <f t="shared" si="8"/>
        <v>109.65449999999998</v>
      </c>
      <c r="R56">
        <f t="shared" si="9"/>
        <v>107.69100000000003</v>
      </c>
      <c r="S56">
        <f t="shared" si="22"/>
        <v>132.92179999999996</v>
      </c>
      <c r="T56">
        <f t="shared" si="23"/>
        <v>70.519999999999982</v>
      </c>
      <c r="U56">
        <f t="shared" si="11"/>
        <v>91.269999999999982</v>
      </c>
      <c r="V56">
        <f t="shared" si="12"/>
        <v>80.818899999999985</v>
      </c>
      <c r="W56">
        <f t="shared" si="13"/>
        <v>154.64800000000002</v>
      </c>
      <c r="X56">
        <f t="shared" si="14"/>
        <v>107.11099999999999</v>
      </c>
      <c r="Y56">
        <f t="shared" si="15"/>
        <v>102.55899999999997</v>
      </c>
      <c r="Z56">
        <f t="shared" si="16"/>
        <v>52.61099999999999</v>
      </c>
      <c r="AA56">
        <f t="shared" si="17"/>
        <v>98.289999999999964</v>
      </c>
      <c r="AB56">
        <f t="shared" si="18"/>
        <v>80.999000000000024</v>
      </c>
      <c r="AC56">
        <f t="shared" si="21"/>
        <v>121.12099999999998</v>
      </c>
      <c r="AD56">
        <f t="shared" si="19"/>
        <v>100.47751428571428</v>
      </c>
      <c r="AE56">
        <f t="shared" si="20"/>
        <v>25.806926700160826</v>
      </c>
    </row>
    <row r="57" spans="1:31" x14ac:dyDescent="0.2">
      <c r="A57" s="2">
        <v>564.00900000000001</v>
      </c>
      <c r="B57" s="2">
        <v>557.25199999999995</v>
      </c>
      <c r="C57" s="2">
        <v>570.85</v>
      </c>
      <c r="D57" s="2">
        <v>583.09079999999994</v>
      </c>
      <c r="E57" s="2">
        <v>548.63199999999995</v>
      </c>
      <c r="F57" s="2">
        <v>506.61</v>
      </c>
      <c r="G57" s="2">
        <v>521.03779999999995</v>
      </c>
      <c r="H57" s="2">
        <v>621.45899999999995</v>
      </c>
      <c r="I57" s="2">
        <v>538.58699999999999</v>
      </c>
      <c r="J57" s="2">
        <v>543.72900000000004</v>
      </c>
      <c r="K57" s="2">
        <v>517.07399999999996</v>
      </c>
      <c r="L57" s="2">
        <v>569.77300000000002</v>
      </c>
      <c r="M57" s="2">
        <v>555.9</v>
      </c>
      <c r="N57" s="2">
        <v>563.11500000000001</v>
      </c>
      <c r="P57">
        <f t="shared" si="7"/>
        <v>113.84000000000003</v>
      </c>
      <c r="Q57">
        <f t="shared" si="8"/>
        <v>107.08299999999997</v>
      </c>
      <c r="R57">
        <f t="shared" si="9"/>
        <v>120.68100000000004</v>
      </c>
      <c r="S57">
        <f t="shared" si="22"/>
        <v>136.46299999999997</v>
      </c>
      <c r="T57">
        <f t="shared" si="23"/>
        <v>78.441000000000031</v>
      </c>
      <c r="U57">
        <f t="shared" si="11"/>
        <v>56.441000000000031</v>
      </c>
      <c r="V57">
        <f t="shared" si="12"/>
        <v>70.868799999999965</v>
      </c>
      <c r="W57">
        <f t="shared" si="13"/>
        <v>171.28999999999996</v>
      </c>
      <c r="X57">
        <f t="shared" si="14"/>
        <v>88.418000000000006</v>
      </c>
      <c r="Y57">
        <f t="shared" si="15"/>
        <v>93.560000000000059</v>
      </c>
      <c r="Z57">
        <f t="shared" si="16"/>
        <v>66.904999999999973</v>
      </c>
      <c r="AA57">
        <f t="shared" si="17"/>
        <v>119.60400000000004</v>
      </c>
      <c r="AB57">
        <f t="shared" si="18"/>
        <v>105.73099999999999</v>
      </c>
      <c r="AC57">
        <f t="shared" si="21"/>
        <v>106.87800000000004</v>
      </c>
      <c r="AD57">
        <f t="shared" si="19"/>
        <v>102.58598571428573</v>
      </c>
      <c r="AE57">
        <f t="shared" si="20"/>
        <v>30.29823223433889</v>
      </c>
    </row>
    <row r="58" spans="1:31" x14ac:dyDescent="0.2">
      <c r="A58" s="2">
        <v>536.58900000000006</v>
      </c>
      <c r="B58" s="2">
        <v>544.47260000000006</v>
      </c>
      <c r="C58" s="2">
        <v>555.99</v>
      </c>
      <c r="D58" s="2">
        <v>586.63199999999995</v>
      </c>
      <c r="E58" s="2">
        <v>531.07600000000002</v>
      </c>
      <c r="F58" s="2">
        <v>517.81299999999999</v>
      </c>
      <c r="G58" s="2">
        <v>519.75639999999999</v>
      </c>
      <c r="H58" s="2">
        <v>626.69399999999996</v>
      </c>
      <c r="I58" s="2">
        <v>517.65</v>
      </c>
      <c r="J58" s="2">
        <v>532.202</v>
      </c>
      <c r="K58" s="2">
        <v>527.447</v>
      </c>
      <c r="L58" s="2">
        <v>582.89800000000002</v>
      </c>
      <c r="M58" s="2">
        <v>570.42200000000003</v>
      </c>
      <c r="N58" s="2">
        <v>540.43799999999999</v>
      </c>
      <c r="P58">
        <f t="shared" si="7"/>
        <v>86.420000000000073</v>
      </c>
      <c r="Q58">
        <f t="shared" si="8"/>
        <v>94.303600000000074</v>
      </c>
      <c r="R58">
        <f t="shared" si="9"/>
        <v>105.82100000000003</v>
      </c>
      <c r="S58">
        <f t="shared" si="22"/>
        <v>125.81150000000002</v>
      </c>
      <c r="T58">
        <f t="shared" si="23"/>
        <v>98.462999999999965</v>
      </c>
      <c r="U58">
        <f t="shared" si="11"/>
        <v>67.644000000000005</v>
      </c>
      <c r="V58">
        <f t="shared" si="12"/>
        <v>69.587400000000002</v>
      </c>
      <c r="W58">
        <f t="shared" si="13"/>
        <v>176.52499999999998</v>
      </c>
      <c r="X58">
        <f t="shared" si="14"/>
        <v>67.480999999999995</v>
      </c>
      <c r="Y58">
        <f t="shared" si="15"/>
        <v>82.033000000000015</v>
      </c>
      <c r="Z58">
        <f t="shared" si="16"/>
        <v>77.27800000000002</v>
      </c>
      <c r="AA58">
        <f t="shared" si="17"/>
        <v>132.72900000000004</v>
      </c>
      <c r="AB58">
        <f t="shared" si="18"/>
        <v>120.25300000000004</v>
      </c>
      <c r="AC58">
        <f t="shared" si="21"/>
        <v>112.94600000000003</v>
      </c>
      <c r="AD58">
        <f t="shared" si="19"/>
        <v>101.23539285714287</v>
      </c>
      <c r="AE58">
        <f t="shared" si="20"/>
        <v>30.723893580641132</v>
      </c>
    </row>
    <row r="59" spans="1:31" x14ac:dyDescent="0.2">
      <c r="A59" s="2">
        <v>531.75699999999995</v>
      </c>
      <c r="B59" s="2">
        <v>543.79060000000004</v>
      </c>
      <c r="C59" s="2">
        <v>574.08199999999999</v>
      </c>
      <c r="D59" s="2">
        <v>575.98050000000001</v>
      </c>
      <c r="E59" s="2">
        <v>538.18799999999999</v>
      </c>
      <c r="F59" s="2">
        <v>497.529</v>
      </c>
      <c r="G59" s="2">
        <v>529.94600000000003</v>
      </c>
      <c r="H59" s="2">
        <v>644.14099999999996</v>
      </c>
      <c r="I59" s="2">
        <v>530.99599999999998</v>
      </c>
      <c r="J59" s="2">
        <v>562.39700000000005</v>
      </c>
      <c r="K59" s="2">
        <v>540.83500000000004</v>
      </c>
      <c r="L59" s="2">
        <v>563.37599999999998</v>
      </c>
      <c r="M59" s="2">
        <v>548.42600000000004</v>
      </c>
      <c r="N59" s="2">
        <v>574.71299999999997</v>
      </c>
      <c r="P59">
        <f t="shared" si="7"/>
        <v>81.587999999999965</v>
      </c>
      <c r="Q59">
        <f t="shared" si="8"/>
        <v>93.621600000000058</v>
      </c>
      <c r="R59">
        <f t="shared" si="9"/>
        <v>123.91300000000001</v>
      </c>
      <c r="S59">
        <f t="shared" si="22"/>
        <v>119.81119999999999</v>
      </c>
      <c r="T59">
        <f t="shared" si="23"/>
        <v>80.907000000000039</v>
      </c>
      <c r="U59">
        <f t="shared" si="11"/>
        <v>47.360000000000014</v>
      </c>
      <c r="V59">
        <f t="shared" si="12"/>
        <v>79.777000000000044</v>
      </c>
      <c r="W59">
        <f t="shared" si="13"/>
        <v>193.97199999999998</v>
      </c>
      <c r="X59">
        <f t="shared" si="14"/>
        <v>80.826999999999998</v>
      </c>
      <c r="Y59">
        <f t="shared" si="15"/>
        <v>112.22800000000007</v>
      </c>
      <c r="Z59">
        <f t="shared" si="16"/>
        <v>90.666000000000054</v>
      </c>
      <c r="AA59">
        <f t="shared" si="17"/>
        <v>113.20699999999999</v>
      </c>
      <c r="AB59">
        <f t="shared" si="18"/>
        <v>98.257000000000062</v>
      </c>
      <c r="AC59">
        <f t="shared" si="21"/>
        <v>90.269000000000005</v>
      </c>
      <c r="AD59">
        <f t="shared" si="19"/>
        <v>100.45741428571431</v>
      </c>
      <c r="AE59">
        <f t="shared" si="20"/>
        <v>33.503957568067342</v>
      </c>
    </row>
    <row r="60" spans="1:31" x14ac:dyDescent="0.2">
      <c r="A60" s="2">
        <v>515.625</v>
      </c>
      <c r="B60" s="2">
        <v>563.95150000000001</v>
      </c>
      <c r="C60" s="2">
        <v>569.62300000000005</v>
      </c>
      <c r="D60" s="2">
        <v>569.98019999999997</v>
      </c>
      <c r="E60" s="2">
        <v>498.49599999999998</v>
      </c>
      <c r="F60" s="2">
        <v>516.44899999999996</v>
      </c>
      <c r="G60" s="2">
        <v>545.5104</v>
      </c>
      <c r="H60" s="2">
        <v>614.01</v>
      </c>
      <c r="I60" s="2">
        <v>540.71</v>
      </c>
      <c r="J60" s="2">
        <v>524.91600000000005</v>
      </c>
      <c r="K60" s="2">
        <v>536.86199999999997</v>
      </c>
      <c r="L60" s="2">
        <v>567.95399999999995</v>
      </c>
      <c r="M60" s="2">
        <v>556.14599999999996</v>
      </c>
      <c r="N60" s="2">
        <v>594.28599999999994</v>
      </c>
      <c r="P60">
        <f t="shared" si="7"/>
        <v>65.456000000000017</v>
      </c>
      <c r="Q60">
        <f t="shared" si="8"/>
        <v>113.78250000000003</v>
      </c>
      <c r="R60">
        <f t="shared" si="9"/>
        <v>119.45400000000006</v>
      </c>
      <c r="S60">
        <f t="shared" si="22"/>
        <v>90.29079999999999</v>
      </c>
      <c r="T60">
        <f t="shared" si="23"/>
        <v>88.019000000000005</v>
      </c>
      <c r="U60">
        <f t="shared" si="11"/>
        <v>66.279999999999973</v>
      </c>
      <c r="V60">
        <f t="shared" si="12"/>
        <v>95.341400000000021</v>
      </c>
      <c r="W60">
        <f t="shared" si="13"/>
        <v>163.84100000000001</v>
      </c>
      <c r="X60">
        <f t="shared" si="14"/>
        <v>90.541000000000054</v>
      </c>
      <c r="Y60">
        <f t="shared" si="15"/>
        <v>74.747000000000071</v>
      </c>
      <c r="Z60">
        <f t="shared" si="16"/>
        <v>86.692999999999984</v>
      </c>
      <c r="AA60">
        <f t="shared" si="17"/>
        <v>117.78499999999997</v>
      </c>
      <c r="AB60">
        <f t="shared" si="18"/>
        <v>105.97699999999998</v>
      </c>
      <c r="AC60">
        <f t="shared" si="21"/>
        <v>124.54399999999998</v>
      </c>
      <c r="AD60">
        <f t="shared" si="19"/>
        <v>100.19654999999999</v>
      </c>
      <c r="AE60">
        <f t="shared" si="20"/>
        <v>26.446013660947212</v>
      </c>
    </row>
    <row r="61" spans="1:31" x14ac:dyDescent="0.2">
      <c r="A61" s="2">
        <v>540.19000000000005</v>
      </c>
      <c r="B61" s="2">
        <v>563.87490000000003</v>
      </c>
      <c r="C61" s="2">
        <v>573.69799999999998</v>
      </c>
      <c r="D61" s="2">
        <v>540.45979999999997</v>
      </c>
      <c r="E61" s="2">
        <v>496.71100000000001</v>
      </c>
      <c r="F61" s="2">
        <v>494.79199999999997</v>
      </c>
      <c r="G61" s="2">
        <v>535.49509999999998</v>
      </c>
      <c r="H61" s="2">
        <v>606.50199999999995</v>
      </c>
      <c r="I61" s="2">
        <v>548.62099999999998</v>
      </c>
      <c r="J61" s="2">
        <v>500.55200000000002</v>
      </c>
      <c r="K61" s="2">
        <v>523.79300000000001</v>
      </c>
      <c r="L61" s="2">
        <v>556.44000000000005</v>
      </c>
      <c r="M61" s="2">
        <v>565.11900000000003</v>
      </c>
      <c r="N61" s="2">
        <v>583.04399999999998</v>
      </c>
      <c r="P61">
        <f t="shared" si="7"/>
        <v>90.021000000000072</v>
      </c>
      <c r="Q61">
        <f t="shared" si="8"/>
        <v>113.70590000000004</v>
      </c>
      <c r="R61">
        <f t="shared" si="9"/>
        <v>123.529</v>
      </c>
      <c r="S61">
        <f t="shared" si="22"/>
        <v>94.555299999999988</v>
      </c>
      <c r="T61">
        <f t="shared" si="23"/>
        <v>48.326999999999998</v>
      </c>
      <c r="U61">
        <f t="shared" si="11"/>
        <v>44.62299999999999</v>
      </c>
      <c r="V61">
        <f t="shared" si="12"/>
        <v>85.326099999999997</v>
      </c>
      <c r="W61">
        <f t="shared" si="13"/>
        <v>156.33299999999997</v>
      </c>
      <c r="X61">
        <f t="shared" si="14"/>
        <v>98.451999999999998</v>
      </c>
      <c r="Y61">
        <f t="shared" si="15"/>
        <v>50.383000000000038</v>
      </c>
      <c r="Z61">
        <f t="shared" si="16"/>
        <v>73.624000000000024</v>
      </c>
      <c r="AA61">
        <f t="shared" si="17"/>
        <v>106.27100000000007</v>
      </c>
      <c r="AB61">
        <f t="shared" si="18"/>
        <v>114.95000000000005</v>
      </c>
      <c r="AC61">
        <f t="shared" si="21"/>
        <v>144.11699999999996</v>
      </c>
      <c r="AD61">
        <f t="shared" si="19"/>
        <v>96.015521428571446</v>
      </c>
      <c r="AE61">
        <f t="shared" si="20"/>
        <v>34.129776137226479</v>
      </c>
    </row>
    <row r="62" spans="1:31" x14ac:dyDescent="0.2">
      <c r="A62" s="2">
        <v>540.17200000000003</v>
      </c>
      <c r="B62" s="2">
        <v>575.68020000000001</v>
      </c>
      <c r="C62" s="2">
        <v>576.63199999999995</v>
      </c>
      <c r="D62" s="2">
        <v>544.72429999999997</v>
      </c>
      <c r="E62" s="2">
        <v>525.91099999999994</v>
      </c>
      <c r="F62" s="2">
        <v>513.928</v>
      </c>
      <c r="G62" s="2">
        <v>524.55899999999997</v>
      </c>
      <c r="H62" s="2">
        <v>615.16800000000001</v>
      </c>
      <c r="I62" s="2">
        <v>548.71400000000006</v>
      </c>
      <c r="J62" s="2">
        <v>539.23599999999999</v>
      </c>
      <c r="K62" s="2">
        <v>525.05200000000002</v>
      </c>
      <c r="L62" s="2">
        <v>576.46199999999999</v>
      </c>
      <c r="M62" s="2">
        <v>563.27700000000004</v>
      </c>
      <c r="N62" s="2">
        <v>579.83199999999999</v>
      </c>
      <c r="P62">
        <f t="shared" si="7"/>
        <v>90.003000000000043</v>
      </c>
      <c r="Q62">
        <f t="shared" si="8"/>
        <v>125.51120000000003</v>
      </c>
      <c r="R62">
        <f t="shared" si="9"/>
        <v>126.46299999999997</v>
      </c>
      <c r="S62">
        <f t="shared" si="22"/>
        <v>106.79939999999999</v>
      </c>
      <c r="T62">
        <f t="shared" si="23"/>
        <v>46.54200000000003</v>
      </c>
      <c r="U62">
        <f t="shared" si="11"/>
        <v>63.759000000000015</v>
      </c>
      <c r="V62">
        <f t="shared" si="12"/>
        <v>74.389999999999986</v>
      </c>
      <c r="W62">
        <f t="shared" si="13"/>
        <v>164.99900000000002</v>
      </c>
      <c r="X62">
        <f t="shared" si="14"/>
        <v>98.545000000000073</v>
      </c>
      <c r="Y62">
        <f t="shared" si="15"/>
        <v>89.067000000000007</v>
      </c>
      <c r="Z62">
        <f t="shared" si="16"/>
        <v>74.883000000000038</v>
      </c>
      <c r="AA62">
        <f t="shared" si="17"/>
        <v>126.29300000000001</v>
      </c>
      <c r="AB62">
        <f t="shared" si="18"/>
        <v>113.10800000000006</v>
      </c>
      <c r="AC62">
        <f t="shared" si="21"/>
        <v>132.875</v>
      </c>
      <c r="AD62">
        <f t="shared" si="19"/>
        <v>102.37411428571431</v>
      </c>
      <c r="AE62">
        <f t="shared" si="20"/>
        <v>31.824883793149535</v>
      </c>
    </row>
    <row r="63" spans="1:31" x14ac:dyDescent="0.2">
      <c r="A63" s="2">
        <v>554.89200000000005</v>
      </c>
      <c r="B63" s="2">
        <v>562.04399999999998</v>
      </c>
      <c r="C63" s="2">
        <v>531.38400000000001</v>
      </c>
      <c r="D63" s="2">
        <v>556.96839999999997</v>
      </c>
      <c r="E63" s="2">
        <v>525.64099999999996</v>
      </c>
      <c r="F63" s="2">
        <v>526.91600000000005</v>
      </c>
      <c r="G63" s="2">
        <v>543.17740000000003</v>
      </c>
      <c r="H63" s="2">
        <v>615.61099999999999</v>
      </c>
      <c r="I63" s="2">
        <v>538.11</v>
      </c>
      <c r="J63" s="2">
        <v>569.17700000000002</v>
      </c>
      <c r="K63" s="2">
        <v>538.553</v>
      </c>
      <c r="L63" s="2">
        <v>580.98500000000001</v>
      </c>
      <c r="M63" s="2">
        <v>560.33900000000006</v>
      </c>
      <c r="N63" s="2">
        <v>552.99099999999999</v>
      </c>
      <c r="P63">
        <f t="shared" si="7"/>
        <v>104.72300000000007</v>
      </c>
      <c r="Q63">
        <f t="shared" si="8"/>
        <v>111.875</v>
      </c>
      <c r="R63">
        <f t="shared" si="9"/>
        <v>81.215000000000032</v>
      </c>
      <c r="S63">
        <f t="shared" si="22"/>
        <v>94.670399999999972</v>
      </c>
      <c r="T63">
        <f t="shared" si="23"/>
        <v>75.741999999999962</v>
      </c>
      <c r="U63">
        <f t="shared" si="11"/>
        <v>76.747000000000071</v>
      </c>
      <c r="V63">
        <f t="shared" si="12"/>
        <v>93.008400000000051</v>
      </c>
      <c r="W63">
        <f t="shared" si="13"/>
        <v>165.44200000000001</v>
      </c>
      <c r="X63">
        <f t="shared" si="14"/>
        <v>87.941000000000031</v>
      </c>
      <c r="Y63">
        <f t="shared" si="15"/>
        <v>119.00800000000004</v>
      </c>
      <c r="Z63">
        <f t="shared" si="16"/>
        <v>88.384000000000015</v>
      </c>
      <c r="AA63">
        <f t="shared" si="17"/>
        <v>130.81600000000003</v>
      </c>
      <c r="AB63">
        <f t="shared" si="18"/>
        <v>110.17000000000007</v>
      </c>
      <c r="AC63">
        <f t="shared" si="21"/>
        <v>129.66300000000001</v>
      </c>
      <c r="AD63">
        <f t="shared" si="19"/>
        <v>104.95748571428575</v>
      </c>
      <c r="AE63">
        <f t="shared" si="20"/>
        <v>25.169920454959929</v>
      </c>
    </row>
    <row r="64" spans="1:31" x14ac:dyDescent="0.2">
      <c r="A64" s="2">
        <v>542.23299999999995</v>
      </c>
      <c r="B64" s="2">
        <v>538.80409999999995</v>
      </c>
      <c r="C64" s="2">
        <v>537.99</v>
      </c>
      <c r="D64" s="2">
        <v>544.83939999999996</v>
      </c>
      <c r="E64" s="2">
        <v>498.49</v>
      </c>
      <c r="F64" s="2">
        <v>556.08199999999999</v>
      </c>
      <c r="G64" s="2">
        <v>541.71199999999999</v>
      </c>
      <c r="H64" s="2">
        <v>586.6</v>
      </c>
      <c r="I64" s="2">
        <v>567.70699999999999</v>
      </c>
      <c r="J64" s="2">
        <v>584.69799999999998</v>
      </c>
      <c r="K64" s="2">
        <v>585.88</v>
      </c>
      <c r="L64" s="2">
        <v>581.39499999999998</v>
      </c>
      <c r="M64" s="2">
        <v>553.13300000000004</v>
      </c>
      <c r="N64" s="2">
        <v>577.98699999999997</v>
      </c>
      <c r="P64">
        <f t="shared" si="7"/>
        <v>92.063999999999965</v>
      </c>
      <c r="Q64">
        <f t="shared" si="8"/>
        <v>88.635099999999966</v>
      </c>
      <c r="R64">
        <f t="shared" si="9"/>
        <v>87.821000000000026</v>
      </c>
      <c r="T64">
        <f t="shared" si="23"/>
        <v>75.47199999999998</v>
      </c>
      <c r="U64">
        <f t="shared" si="11"/>
        <v>105.91300000000001</v>
      </c>
      <c r="V64">
        <f t="shared" si="12"/>
        <v>91.543000000000006</v>
      </c>
      <c r="W64">
        <f t="shared" si="13"/>
        <v>136.43100000000004</v>
      </c>
      <c r="X64">
        <f t="shared" si="14"/>
        <v>117.53800000000001</v>
      </c>
      <c r="Y64">
        <f t="shared" si="15"/>
        <v>134.529</v>
      </c>
      <c r="Z64">
        <f t="shared" si="16"/>
        <v>135.71100000000001</v>
      </c>
      <c r="AA64">
        <f t="shared" si="17"/>
        <v>131.226</v>
      </c>
      <c r="AB64">
        <f t="shared" si="18"/>
        <v>102.96400000000006</v>
      </c>
      <c r="AC64">
        <f t="shared" si="21"/>
        <v>102.822</v>
      </c>
    </row>
    <row r="65" spans="10:29" x14ac:dyDescent="0.2">
      <c r="J65" s="2">
        <v>598.96</v>
      </c>
      <c r="K65" s="2">
        <v>555.25800000000004</v>
      </c>
      <c r="L65" s="2">
        <v>568.34100000000001</v>
      </c>
      <c r="M65" s="2">
        <v>571.14099999999996</v>
      </c>
      <c r="N65" s="2">
        <v>629.024</v>
      </c>
      <c r="T65">
        <f t="shared" si="23"/>
        <v>48.321000000000026</v>
      </c>
      <c r="Y65">
        <f t="shared" si="15"/>
        <v>148.79100000000005</v>
      </c>
      <c r="Z65">
        <f t="shared" si="16"/>
        <v>105.08900000000006</v>
      </c>
      <c r="AA65">
        <f t="shared" si="17"/>
        <v>118.17200000000003</v>
      </c>
      <c r="AB65">
        <f t="shared" si="18"/>
        <v>120.97199999999998</v>
      </c>
      <c r="AC65">
        <f t="shared" si="21"/>
        <v>127.81799999999998</v>
      </c>
    </row>
    <row r="66" spans="10:29" x14ac:dyDescent="0.2">
      <c r="J66" s="2">
        <v>613.18799999999999</v>
      </c>
      <c r="K66" s="2">
        <v>547.43100000000004</v>
      </c>
      <c r="L66" s="2">
        <v>569.45899999999995</v>
      </c>
      <c r="M66" s="2">
        <v>562.37900000000002</v>
      </c>
      <c r="N66" s="2">
        <v>622.32399999999996</v>
      </c>
      <c r="Y66">
        <f t="shared" si="15"/>
        <v>163.01900000000001</v>
      </c>
      <c r="Z66">
        <f t="shared" si="16"/>
        <v>97.262000000000057</v>
      </c>
      <c r="AA66">
        <f t="shared" si="17"/>
        <v>119.28999999999996</v>
      </c>
      <c r="AB66">
        <f t="shared" si="18"/>
        <v>112.21000000000004</v>
      </c>
      <c r="AC66">
        <f t="shared" si="21"/>
        <v>178.85500000000002</v>
      </c>
    </row>
    <row r="67" spans="10:29" x14ac:dyDescent="0.2">
      <c r="J67" s="2">
        <v>621.32399999999996</v>
      </c>
      <c r="K67" s="2">
        <v>551.351</v>
      </c>
      <c r="L67" s="2">
        <v>560.54200000000003</v>
      </c>
      <c r="M67" s="2">
        <v>573.43499999999995</v>
      </c>
      <c r="N67" s="2">
        <v>623.53599999999994</v>
      </c>
      <c r="Y67">
        <f t="shared" si="15"/>
        <v>171.15499999999997</v>
      </c>
      <c r="Z67">
        <f t="shared" si="16"/>
        <v>101.18200000000002</v>
      </c>
      <c r="AA67">
        <f t="shared" si="17"/>
        <v>110.37300000000005</v>
      </c>
      <c r="AB67">
        <f t="shared" si="18"/>
        <v>123.26599999999996</v>
      </c>
      <c r="AC67">
        <f t="shared" ref="AC67:AC72" si="24">N66-450.169</f>
        <v>172.15499999999997</v>
      </c>
    </row>
    <row r="68" spans="10:29" x14ac:dyDescent="0.2">
      <c r="J68" s="2">
        <v>592.21699999999998</v>
      </c>
      <c r="K68" s="2">
        <v>562.57000000000005</v>
      </c>
      <c r="L68" s="2">
        <v>542.88</v>
      </c>
      <c r="M68" s="2">
        <v>569.01300000000003</v>
      </c>
      <c r="N68" s="2">
        <v>593.327</v>
      </c>
      <c r="Y68">
        <f t="shared" si="15"/>
        <v>142.048</v>
      </c>
      <c r="Z68">
        <f t="shared" si="16"/>
        <v>112.40100000000007</v>
      </c>
      <c r="AA68">
        <f t="shared" si="17"/>
        <v>92.711000000000013</v>
      </c>
      <c r="AB68">
        <f t="shared" si="18"/>
        <v>118.84400000000005</v>
      </c>
      <c r="AC68">
        <f t="shared" si="24"/>
        <v>173.36699999999996</v>
      </c>
    </row>
    <row r="69" spans="10:29" x14ac:dyDescent="0.2">
      <c r="J69" s="2">
        <v>628.38800000000003</v>
      </c>
      <c r="K69" s="2">
        <v>563.55600000000004</v>
      </c>
      <c r="L69" s="2">
        <v>522.53499999999997</v>
      </c>
      <c r="M69" s="2">
        <v>554.75800000000004</v>
      </c>
      <c r="N69" s="2">
        <v>550.72900000000004</v>
      </c>
      <c r="Y69">
        <f t="shared" si="15"/>
        <v>178.21900000000005</v>
      </c>
      <c r="Z69">
        <f t="shared" si="16"/>
        <v>113.38700000000006</v>
      </c>
      <c r="AA69">
        <f t="shared" si="17"/>
        <v>72.365999999999985</v>
      </c>
      <c r="AB69">
        <f t="shared" si="18"/>
        <v>104.58900000000006</v>
      </c>
      <c r="AC69">
        <f t="shared" si="24"/>
        <v>143.15800000000002</v>
      </c>
    </row>
    <row r="70" spans="10:29" x14ac:dyDescent="0.2">
      <c r="J70" s="2">
        <v>585.803</v>
      </c>
      <c r="K70" s="2">
        <v>593.98</v>
      </c>
      <c r="L70" s="2">
        <v>531.86900000000003</v>
      </c>
      <c r="M70" s="2">
        <v>583.577</v>
      </c>
      <c r="N70" s="2">
        <v>555.15899999999999</v>
      </c>
      <c r="Y70">
        <f t="shared" si="15"/>
        <v>135.63400000000001</v>
      </c>
      <c r="Z70">
        <f t="shared" si="16"/>
        <v>143.81100000000004</v>
      </c>
      <c r="AA70">
        <f t="shared" si="17"/>
        <v>81.700000000000045</v>
      </c>
      <c r="AB70">
        <f t="shared" si="18"/>
        <v>133.40800000000002</v>
      </c>
      <c r="AC70">
        <f t="shared" si="24"/>
        <v>100.56000000000006</v>
      </c>
    </row>
    <row r="71" spans="10:29" x14ac:dyDescent="0.2">
      <c r="J71" s="2">
        <v>622.44500000000005</v>
      </c>
      <c r="K71" s="2">
        <v>578.94799999999998</v>
      </c>
      <c r="L71" s="2">
        <v>539.30700000000002</v>
      </c>
      <c r="M71" s="2">
        <v>563.95299999999997</v>
      </c>
      <c r="N71" s="2">
        <v>564.03499999999997</v>
      </c>
      <c r="Y71">
        <f t="shared" si="15"/>
        <v>172.27600000000007</v>
      </c>
      <c r="Z71">
        <f t="shared" si="16"/>
        <v>128.779</v>
      </c>
      <c r="AA71">
        <f t="shared" si="17"/>
        <v>89.138000000000034</v>
      </c>
      <c r="AB71">
        <f t="shared" si="18"/>
        <v>113.78399999999999</v>
      </c>
      <c r="AC71">
        <f t="shared" si="24"/>
        <v>104.99000000000001</v>
      </c>
    </row>
    <row r="72" spans="10:29" x14ac:dyDescent="0.2">
      <c r="AC72">
        <f t="shared" si="24"/>
        <v>113.86599999999999</v>
      </c>
    </row>
  </sheetData>
  <mergeCells count="2">
    <mergeCell ref="A1:N1"/>
    <mergeCell ref="P1:AC1"/>
  </mergeCells>
  <conditionalFormatting sqref="P2:P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5:S1048576 S2:S6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8 T10:T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:V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:W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2:X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:Y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2:Z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:AA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2:AB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3:AC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1:AD7 AD9:A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200526_gip1_C_7</vt:lpstr>
      <vt:lpstr>200526_gip1_C_6</vt:lpstr>
      <vt:lpstr>200526_gip1_C_5</vt:lpstr>
      <vt:lpstr>200526_gip1_C_4</vt:lpstr>
      <vt:lpstr>200526_gip1_C_8</vt:lpstr>
      <vt:lpstr>200526_gip1_C_9</vt:lpstr>
      <vt:lpstr>200526_nocako_gip1_9</vt:lpstr>
      <vt:lpstr>200526_nocako_gip1_8</vt:lpstr>
      <vt:lpstr>200526_nocako_gip1_7</vt:lpstr>
      <vt:lpstr>200526_nocako_gip1_6</vt:lpstr>
      <vt:lpstr>200526_nocako_gip1_4</vt:lpstr>
      <vt:lpstr>200526_nocako_gip1_5</vt:lpstr>
      <vt:lpstr>nocako_average</vt:lpstr>
      <vt:lpstr>gip1_average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2020-06-24T09:56:28Z</dcterms:created>
  <dcterms:modified xsi:type="dcterms:W3CDTF">2020-08-18T10:13:26Z</dcterms:modified>
</cp:coreProperties>
</file>